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R:\Common Data Sets (Folders)\2022-23 COMMON DATA SET\"/>
    </mc:Choice>
  </mc:AlternateContent>
  <xr:revisionPtr revIDLastSave="0" documentId="13_ncr:1_{C2741F06-A791-4F81-A026-56EEED5D714C}" xr6:coauthVersionLast="47" xr6:coauthVersionMax="47" xr10:uidLastSave="{00000000-0000-0000-0000-000000000000}"/>
  <bookViews>
    <workbookView xWindow="-19320" yWindow="5535" windowWidth="19440" windowHeight="15000" xr2:uid="{00000000-000D-0000-FFFF-FFFF00000000}"/>
  </bookViews>
  <sheets>
    <sheet name="CDS-A" sheetId="16" r:id="rId1"/>
    <sheet name="CDS-B" sheetId="2" r:id="rId2"/>
    <sheet name="CDS-C" sheetId="15" r:id="rId3"/>
    <sheet name="CDS-D" sheetId="14" r:id="rId4"/>
    <sheet name="CDS-E" sheetId="17"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2" l="1"/>
  <c r="K22" i="9"/>
  <c r="K23" i="9"/>
  <c r="K24" i="9"/>
  <c r="K25" i="9"/>
  <c r="K21" i="9"/>
  <c r="F55" i="13"/>
  <c r="E55" i="13"/>
  <c r="F50" i="13"/>
  <c r="E50" i="13"/>
  <c r="F75" i="2"/>
  <c r="F76" i="2"/>
  <c r="F77" i="2"/>
  <c r="F73" i="2"/>
  <c r="F72" i="2"/>
  <c r="E48" i="2"/>
  <c r="F48" i="2"/>
  <c r="D48" i="2"/>
  <c r="E45" i="10"/>
  <c r="D45" i="10"/>
  <c r="C45" i="10"/>
  <c r="K52" i="9"/>
  <c r="K49" i="9"/>
  <c r="G97" i="2"/>
  <c r="F97" i="2"/>
  <c r="E91" i="2"/>
  <c r="E90" i="2"/>
  <c r="D90" i="2"/>
  <c r="D91" i="2" s="1"/>
  <c r="C90" i="2"/>
  <c r="F90" i="2" s="1"/>
  <c r="F91" i="2" s="1"/>
  <c r="F89" i="2"/>
  <c r="F88" i="2"/>
  <c r="F87" i="2"/>
  <c r="E86" i="2"/>
  <c r="D86" i="2"/>
  <c r="C86" i="2"/>
  <c r="F86" i="2" s="1"/>
  <c r="F85" i="2"/>
  <c r="F84" i="2"/>
  <c r="E78" i="2"/>
  <c r="D78" i="2"/>
  <c r="E74" i="2"/>
  <c r="D74" i="2"/>
  <c r="C74" i="2"/>
  <c r="F74" i="2" s="1"/>
  <c r="E23" i="2"/>
  <c r="H22" i="2"/>
  <c r="G22" i="2"/>
  <c r="F22" i="2"/>
  <c r="E22" i="2"/>
  <c r="D22" i="2"/>
  <c r="C22" i="2"/>
  <c r="C26" i="2" s="1"/>
  <c r="H17" i="2"/>
  <c r="H23" i="2" s="1"/>
  <c r="E17" i="2"/>
  <c r="H15" i="2"/>
  <c r="G15" i="2"/>
  <c r="G17" i="2" s="1"/>
  <c r="G23" i="2" s="1"/>
  <c r="F15" i="2"/>
  <c r="F17" i="2" s="1"/>
  <c r="F23" i="2" s="1"/>
  <c r="E15" i="2"/>
  <c r="D15" i="2"/>
  <c r="D17" i="2" s="1"/>
  <c r="D23" i="2" s="1"/>
  <c r="C15" i="2"/>
  <c r="C17" i="2" s="1"/>
  <c r="C23" i="2" s="1"/>
  <c r="C79" i="2" l="1"/>
  <c r="F78" i="2"/>
  <c r="F79" i="2" s="1"/>
  <c r="E79" i="2"/>
  <c r="D79" i="2"/>
  <c r="C25" i="2"/>
  <c r="C27" i="2" s="1"/>
  <c r="C91" i="2"/>
</calcChain>
</file>

<file path=xl/sharedStrings.xml><?xml version="1.0" encoding="utf-8"?>
<sst xmlns="http://schemas.openxmlformats.org/spreadsheetml/2006/main" count="1485" uniqueCount="1180">
  <si>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</si>
  <si>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</si>
  <si>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</si>
  <si>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</si>
  <si>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</si>
  <si>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</si>
  <si>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</si>
  <si>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</si>
  <si>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</si>
  <si>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</si>
  <si>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</si>
  <si>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</si>
  <si>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</si>
  <si>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</si>
  <si>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</si>
  <si>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</si>
  <si>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</si>
  <si>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</si>
  <si>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</si>
  <si>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</si>
  <si>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</si>
  <si>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</si>
  <si>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</si>
  <si>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</si>
  <si>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</si>
  <si>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</si>
  <si>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</si>
  <si>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</si>
  <si>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</si>
  <si>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</si>
  <si>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</si>
  <si>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</si>
  <si>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</si>
  <si>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</si>
  <si>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</si>
  <si>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</si>
  <si>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</si>
  <si>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</si>
  <si>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</si>
  <si>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</si>
  <si>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</si>
  <si>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</si>
  <si>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</si>
  <si>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</si>
  <si>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</si>
  <si>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</si>
  <si>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</si>
  <si>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</si>
  <si>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</si>
  <si>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</si>
  <si>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</si>
  <si>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</si>
  <si>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</si>
  <si>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</si>
  <si>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</si>
  <si>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</si>
  <si>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</si>
  <si>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</si>
  <si>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</si>
  <si>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</si>
  <si>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</si>
  <si>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</si>
  <si>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</si>
  <si>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</si>
  <si>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</si>
  <si>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</si>
  <si>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</si>
  <si>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</si>
  <si>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</si>
  <si>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</si>
  <si>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</si>
  <si>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</si>
  <si>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</si>
  <si>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</si>
  <si>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</si>
  <si>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</si>
  <si>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</si>
  <si>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</si>
  <si>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</si>
  <si>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</si>
  <si>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</si>
  <si>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</si>
  <si>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</si>
  <si>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</si>
  <si>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</si>
  <si>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</si>
  <si>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</si>
  <si>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</si>
  <si>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</si>
  <si>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</si>
  <si>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</si>
  <si>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</si>
  <si>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</si>
  <si>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</si>
  <si>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</si>
  <si>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</si>
  <si>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</si>
  <si>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</si>
  <si>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</si>
  <si>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</si>
  <si>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</si>
  <si>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</si>
  <si>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</si>
  <si>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</si>
  <si>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</si>
  <si>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</si>
  <si>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</si>
  <si>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</si>
  <si>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</si>
  <si>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</si>
  <si>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</si>
  <si>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</si>
  <si>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</si>
  <si>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</si>
  <si>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</si>
  <si>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</si>
  <si>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</si>
  <si>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</si>
  <si>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</si>
  <si>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</si>
  <si>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</si>
  <si>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</si>
  <si>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</si>
  <si>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</si>
  <si>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</si>
  <si>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</si>
  <si>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</si>
  <si>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</si>
  <si>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</si>
  <si>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</si>
  <si>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</si>
  <si>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</si>
  <si>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</si>
  <si>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</si>
  <si>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</si>
  <si>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</si>
  <si>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</si>
  <si>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</si>
  <si>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</si>
  <si>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</si>
  <si>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</si>
  <si>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</si>
  <si>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</si>
  <si>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</si>
  <si>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</si>
  <si>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</si>
  <si>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</si>
  <si>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</si>
  <si>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</si>
  <si>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</si>
  <si>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</si>
  <si>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</si>
  <si>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</si>
  <si>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</si>
  <si>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</si>
  <si>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</si>
  <si>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</si>
  <si>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</si>
  <si>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</si>
  <si>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</si>
  <si>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</si>
  <si>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</si>
  <si>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</si>
  <si>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</si>
  <si>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</si>
  <si>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</si>
  <si>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</si>
  <si>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</si>
  <si>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</si>
  <si>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</si>
  <si>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</si>
  <si>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</si>
  <si>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</si>
  <si>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</si>
  <si>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</si>
  <si>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</si>
  <si>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</si>
  <si>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</si>
  <si>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sz val="10"/>
        <color theme="1"/>
        <rFont val="Arial"/>
        <family val="2"/>
      </rPr>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</si>
  <si>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</si>
  <si>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</si>
  <si>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</si>
  <si>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</si>
  <si>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</si>
  <si>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</si>
  <si>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</si>
  <si>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</si>
  <si>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</si>
  <si>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</si>
  <si>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</si>
  <si>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</si>
  <si>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</si>
  <si>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</si>
  <si>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</si>
  <si>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</si>
  <si>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</si>
  <si>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</si>
  <si>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</si>
  <si>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</si>
  <si>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</si>
  <si>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</si>
  <si>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</si>
  <si>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</si>
  <si>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</si>
  <si>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</si>
  <si>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</si>
  <si>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</si>
  <si>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</si>
  <si>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</si>
  <si>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</si>
  <si>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</si>
  <si>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</si>
  <si>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</si>
  <si>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</si>
  <si>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</si>
  <si>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</si>
  <si>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</si>
  <si>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</si>
  <si>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</si>
  <si>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</si>
  <si>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</si>
  <si>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</si>
  <si>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</si>
  <si>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</si>
  <si>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</si>
  <si>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</si>
  <si>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</si>
  <si>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</si>
  <si>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</si>
  <si>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</si>
  <si>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</si>
  <si>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</si>
  <si>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</si>
  <si>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</si>
  <si>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</si>
  <si>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</si>
  <si>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</si>
  <si>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</si>
  <si>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</si>
  <si>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</si>
  <si>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</si>
  <si>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</si>
  <si>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</si>
  <si>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</si>
  <si>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</si>
  <si>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</si>
  <si>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</si>
  <si>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</si>
  <si>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</si>
  <si>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</si>
  <si>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</si>
  <si>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</si>
  <si>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</si>
  <si>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</si>
  <si>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</si>
  <si>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</si>
  <si>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</si>
  <si>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</si>
  <si>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</si>
  <si>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</si>
  <si>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</si>
  <si>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</si>
  <si>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</si>
  <si>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</si>
  <si>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</si>
  <si>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</si>
  <si>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</si>
  <si>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</si>
  <si>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</si>
  <si>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</si>
  <si>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</si>
  <si>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</si>
  <si>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</si>
  <si>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</si>
  <si>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</si>
  <si>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</si>
  <si>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</si>
  <si>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</si>
  <si>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</si>
  <si>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</si>
  <si>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</si>
  <si>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</si>
  <si>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</si>
  <si>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</si>
  <si>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</si>
  <si>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</si>
  <si>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</si>
  <si>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</si>
  <si>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</si>
  <si>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</si>
  <si>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</si>
  <si>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</si>
  <si>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</si>
  <si>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</si>
  <si>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</si>
  <si>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</si>
  <si>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</si>
  <si>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</si>
  <si>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</si>
  <si>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</si>
  <si>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</si>
  <si>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</si>
  <si>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</si>
  <si>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</si>
  <si>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</si>
  <si>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</si>
  <si>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</si>
  <si>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</si>
  <si>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</si>
  <si>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</si>
  <si>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</si>
  <si>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</si>
  <si>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</si>
  <si>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</si>
  <si>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</si>
  <si>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</si>
  <si>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</si>
  <si>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</si>
  <si>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</si>
  <si>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</si>
  <si>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</si>
  <si>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</si>
  <si>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</si>
  <si>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</si>
  <si>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</si>
  <si>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</si>
  <si>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</si>
  <si>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</si>
  <si>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</si>
  <si>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</si>
  <si>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</si>
  <si>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</si>
  <si>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</si>
  <si>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</si>
  <si>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</si>
  <si>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</si>
  <si>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</si>
  <si>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</si>
  <si>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</si>
  <si>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</si>
  <si>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</si>
  <si>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</si>
  <si>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</si>
  <si>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</si>
  <si>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</si>
  <si>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</si>
  <si>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</si>
  <si>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</si>
  <si>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</si>
  <si>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</si>
  <si>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</si>
  <si>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</si>
  <si>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</si>
  <si>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</si>
  <si>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</si>
  <si>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</si>
  <si>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</si>
  <si>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</si>
  <si>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</si>
  <si>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</si>
  <si>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</si>
  <si>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</si>
  <si>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</si>
  <si>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</si>
  <si>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</si>
  <si>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</si>
  <si>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</si>
  <si>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</si>
  <si>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</si>
  <si>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</si>
  <si>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</si>
  <si>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</si>
  <si>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</si>
  <si>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</si>
  <si>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</si>
  <si>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</si>
  <si>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</si>
  <si>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</si>
  <si>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</si>
  <si>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</si>
  <si>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</si>
  <si>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</si>
  <si>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</si>
  <si>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</si>
  <si>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</si>
  <si>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</si>
  <si>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</si>
  <si>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</si>
  <si>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</si>
  <si>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</si>
  <si>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</si>
  <si>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</si>
  <si>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</si>
  <si>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</si>
  <si>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</si>
  <si>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</si>
  <si>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</si>
  <si>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</si>
  <si>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</si>
  <si>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</si>
  <si>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</si>
  <si>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</si>
  <si>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</si>
  <si>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</si>
  <si>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</si>
  <si>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</si>
  <si>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</si>
  <si>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</si>
  <si>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</si>
  <si>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</si>
  <si>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</si>
  <si>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</si>
  <si>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</si>
  <si>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</si>
  <si>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</si>
  <si>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</si>
  <si>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</si>
  <si>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</si>
  <si>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</si>
  <si>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</si>
  <si>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</si>
  <si>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</si>
  <si>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</si>
  <si>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</si>
  <si>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</si>
  <si>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</si>
  <si>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</si>
  <si>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</si>
  <si>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</si>
  <si>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</si>
  <si>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</si>
  <si>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</si>
  <si>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</si>
  <si>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</si>
  <si>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</si>
  <si>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</si>
  <si>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</si>
  <si>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</si>
  <si>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</si>
  <si>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</si>
  <si>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</si>
  <si>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</si>
  <si>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</si>
  <si>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</si>
  <si>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</si>
  <si>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</si>
  <si>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</si>
  <si>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</si>
  <si>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</si>
  <si>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</si>
  <si>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</si>
  <si>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</si>
  <si>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</si>
  <si>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</si>
  <si>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</si>
  <si>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</si>
  <si>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</si>
  <si>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</si>
  <si>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</si>
  <si>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</si>
  <si>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</si>
  <si>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</si>
  <si>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</si>
  <si>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</si>
  <si>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</si>
  <si>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</si>
  <si>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</si>
  <si>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</si>
  <si>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</si>
  <si>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</si>
  <si>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</si>
  <si>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</si>
  <si>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</si>
  <si>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</si>
  <si>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</si>
  <si>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</si>
  <si>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</si>
  <si>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</si>
  <si>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</si>
  <si>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</si>
  <si>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</si>
  <si>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</si>
  <si>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</si>
  <si>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</si>
  <si>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</si>
  <si>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</si>
  <si>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</si>
  <si>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</si>
  <si>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</si>
  <si>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</si>
  <si>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</si>
  <si>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</si>
  <si>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</si>
  <si>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</si>
  <si>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</si>
  <si>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</si>
  <si>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</si>
  <si>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</si>
  <si>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</si>
  <si>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</si>
  <si>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</si>
  <si>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</si>
  <si>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</si>
  <si>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</si>
  <si>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</si>
  <si>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</si>
  <si>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</si>
  <si>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</si>
  <si>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</si>
  <si>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</si>
  <si>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</si>
  <si>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</si>
  <si>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</si>
  <si>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</si>
  <si>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</si>
  <si>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</si>
  <si>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</si>
  <si>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</si>
  <si>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</si>
  <si>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</si>
  <si>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</si>
  <si>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</si>
  <si>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</si>
  <si>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</si>
  <si>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</si>
  <si>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</si>
  <si>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</si>
  <si>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</si>
  <si>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rPr>
        <b/>
        <sz val="10"/>
        <color theme="1"/>
        <rFont val="Arial"/>
        <family val="2"/>
      </rPr>
      <t xml:space="preserve">Percentages of first-time, first-year (freshman) degree-seeking students and degree-seeking undergraduates enrolled in Fall </t>
    </r>
    <r>
      <rPr>
        <b/>
        <sz val="10"/>
        <color rgb="FF00B050"/>
        <rFont val="Arial"/>
        <family val="2"/>
      </rPr>
      <t>2022</t>
    </r>
    <r>
      <rPr>
        <b/>
        <sz val="10"/>
        <color theme="1"/>
        <rFont val="Arial"/>
        <family val="2"/>
      </rPr>
      <t xml:space="preserve"> who fit the following categories:</t>
    </r>
  </si>
  <si>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</si>
  <si>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</si>
  <si>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</si>
  <si>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</si>
  <si>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</si>
  <si>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</si>
  <si>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</si>
  <si>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</si>
  <si>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</si>
  <si>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</si>
  <si>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</si>
  <si>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</si>
  <si>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</si>
  <si>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</si>
  <si>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</si>
  <si>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</si>
  <si>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</si>
  <si>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</si>
  <si>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</si>
  <si>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</si>
  <si>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</si>
  <si>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</si>
  <si>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</si>
  <si>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</si>
  <si>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</si>
  <si>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</si>
  <si>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</si>
  <si>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</si>
  <si>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</si>
  <si>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</si>
  <si>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</si>
  <si>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</si>
  <si>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</si>
  <si>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</si>
  <si>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</si>
  <si>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</si>
  <si>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</si>
  <si>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</si>
  <si>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</si>
  <si>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</si>
  <si>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</si>
  <si>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</si>
  <si>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</si>
  <si>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</si>
  <si>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</si>
  <si>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</si>
  <si>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</si>
  <si>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</si>
  <si>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</si>
  <si>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</si>
  <si>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</si>
  <si>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</si>
  <si>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</si>
  <si>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</si>
  <si>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</si>
  <si>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</si>
  <si>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</si>
  <si>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</si>
  <si>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</si>
  <si>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</si>
  <si>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</si>
  <si>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</si>
  <si>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</si>
  <si>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</si>
  <si>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</si>
  <si>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</si>
  <si>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</si>
  <si>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</si>
  <si>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</si>
  <si>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</si>
  <si>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</si>
  <si>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</si>
  <si>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</si>
  <si>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</si>
  <si>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</si>
  <si>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</si>
  <si>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</si>
  <si>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</si>
  <si>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</si>
  <si>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</si>
  <si>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</si>
  <si>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</si>
  <si>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</si>
  <si>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</si>
  <si>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</si>
  <si>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</si>
  <si>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</si>
  <si>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</si>
  <si>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</si>
  <si>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</si>
  <si>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</si>
  <si>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</si>
  <si>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</si>
  <si>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</si>
  <si>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</si>
  <si>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</si>
  <si>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</si>
  <si>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</si>
  <si>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</si>
  <si>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</si>
  <si>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</si>
  <si>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</si>
  <si>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</si>
  <si>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</si>
  <si>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</si>
  <si>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</si>
  <si>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</si>
  <si>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</si>
  <si>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</si>
  <si>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</si>
  <si>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</si>
  <si>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</si>
  <si>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</si>
  <si>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</si>
  <si>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</si>
  <si>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</si>
  <si>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</si>
  <si>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</si>
  <si>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</si>
  <si>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</si>
  <si>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</si>
  <si>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</si>
  <si>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</si>
  <si>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</si>
  <si>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</si>
  <si>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</si>
  <si>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</si>
  <si>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</si>
  <si>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</si>
  <si>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</si>
  <si>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</si>
  <si>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</si>
  <si>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</si>
  <si>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</si>
  <si>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</si>
  <si>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</si>
  <si>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</si>
  <si>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</si>
  <si>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</si>
  <si>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</si>
  <si>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</si>
  <si>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</si>
  <si>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</si>
  <si>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</si>
  <si>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</si>
  <si>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</si>
  <si>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</si>
  <si>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</si>
  <si>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</si>
  <si>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</si>
  <si>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</si>
  <si>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</si>
  <si>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</si>
  <si>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</si>
  <si>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</si>
  <si>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</si>
  <si>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</si>
  <si>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</si>
  <si>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</si>
  <si>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</si>
  <si>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</si>
  <si>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</si>
  <si>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</si>
  <si>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</si>
  <si>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</si>
  <si>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</si>
  <si>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</si>
  <si>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</si>
  <si>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</si>
  <si>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</si>
  <si>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</si>
  <si>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</si>
  <si>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</si>
  <si>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</si>
  <si>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</si>
  <si>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</si>
  <si>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</si>
  <si>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</si>
  <si>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</si>
  <si>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</si>
  <si>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</si>
  <si>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</si>
  <si>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</si>
  <si>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</si>
  <si>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</si>
  <si>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</si>
  <si>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</si>
  <si>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</si>
  <si>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</si>
  <si>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</si>
  <si>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</si>
  <si>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</si>
  <si>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</si>
  <si>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</si>
  <si>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</si>
  <si>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</si>
  <si>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</si>
  <si>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</si>
  <si>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</si>
  <si>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</si>
  <si>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</si>
  <si>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</si>
  <si>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</si>
  <si>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</si>
  <si>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</si>
  <si>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</si>
  <si>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</si>
  <si>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</si>
  <si>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</si>
  <si>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</si>
  <si>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</si>
  <si>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</si>
  <si>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</si>
  <si>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</si>
  <si>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</si>
  <si>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</si>
  <si>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</si>
  <si>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</si>
  <si>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</si>
  <si>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</si>
  <si>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</si>
  <si>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</si>
  <si>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</si>
  <si>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</si>
  <si>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</si>
  <si>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</si>
  <si>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</si>
  <si>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</si>
  <si>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</si>
  <si>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</si>
  <si>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</si>
  <si>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</si>
  <si>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</si>
  <si>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</si>
  <si>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</si>
  <si>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</si>
  <si>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</si>
  <si>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</si>
  <si>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</si>
  <si>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</si>
  <si>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</si>
  <si>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</si>
  <si>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</si>
  <si>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</si>
  <si>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</si>
  <si>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</si>
  <si>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</si>
  <si>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</si>
  <si>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</si>
  <si>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</si>
  <si>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</si>
  <si>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</si>
  <si>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</si>
  <si>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</si>
  <si>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</si>
  <si>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</si>
  <si>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</si>
  <si>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</si>
  <si>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</si>
  <si>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</si>
  <si>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</si>
  <si>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</si>
  <si>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</si>
  <si>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</si>
  <si>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</si>
  <si>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</si>
  <si>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</si>
  <si>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</si>
  <si>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</si>
  <si>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</si>
  <si>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</si>
  <si>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</si>
  <si>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</si>
  <si>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</si>
  <si>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</si>
  <si>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</si>
  <si>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</si>
  <si>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</si>
  <si>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</si>
  <si>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</si>
  <si>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</si>
  <si>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</si>
  <si>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</si>
  <si>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</si>
  <si>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</si>
  <si>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</si>
  <si>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</si>
  <si>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</si>
  <si>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</si>
  <si>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</si>
  <si>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</si>
  <si>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</si>
  <si>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</si>
  <si>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</si>
  <si>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</si>
  <si>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</si>
  <si>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</si>
  <si>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</si>
  <si>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</si>
  <si>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</si>
  <si>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</si>
  <si>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</si>
  <si>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</si>
  <si>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</si>
  <si>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</si>
  <si>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</si>
  <si>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</si>
  <si>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</si>
  <si>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</si>
  <si>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</si>
  <si>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</si>
  <si>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</si>
  <si>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</si>
  <si>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</si>
  <si>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</si>
  <si>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</si>
  <si>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</si>
  <si>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</si>
  <si>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</si>
  <si>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</si>
  <si>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</si>
  <si>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</si>
  <si>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</si>
  <si>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</si>
  <si>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</si>
  <si>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</si>
  <si>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</si>
  <si>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</si>
  <si>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</si>
  <si>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</si>
  <si>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</si>
  <si>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</si>
  <si>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</si>
  <si>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</si>
  <si>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</si>
  <si>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</si>
  <si>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</si>
  <si>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</si>
  <si>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</si>
  <si>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</si>
  <si>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</si>
  <si>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</si>
  <si>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</si>
  <si>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</si>
  <si>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</si>
  <si>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</si>
  <si>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</si>
  <si>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</si>
  <si>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</si>
  <si>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</si>
  <si>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</si>
  <si>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</si>
  <si>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</si>
  <si>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</si>
  <si>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</si>
  <si>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</si>
  <si>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</si>
  <si>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</si>
  <si>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</si>
  <si>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</si>
  <si>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b/>
        <sz val="10"/>
        <color theme="1"/>
        <rFont val="Arial"/>
        <family val="2"/>
      </rPr>
      <t xml:space="preserve">CIP </t>
    </r>
    <r>
      <rPr>
        <b/>
        <sz val="10"/>
        <color rgb="FF00B050"/>
        <rFont val="Arial"/>
        <family val="2"/>
      </rPr>
      <t>2021</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</si>
  <si>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</si>
  <si>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</si>
  <si>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</si>
  <si>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</si>
  <si>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</si>
  <si>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</si>
  <si>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</si>
  <si>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</si>
  <si>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</si>
  <si>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</si>
  <si>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</si>
  <si>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</si>
  <si>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</si>
  <si>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</si>
  <si>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</si>
  <si>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</si>
  <si>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</si>
  <si>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</si>
  <si>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</si>
  <si>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</si>
  <si>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</si>
  <si>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</si>
  <si>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</si>
  <si>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</si>
  <si>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</si>
  <si>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</si>
  <si>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</si>
  <si>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</si>
  <si>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</si>
  <si>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</si>
  <si>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</si>
  <si>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</si>
  <si>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</si>
  <si>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</si>
  <si>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</si>
  <si>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</si>
  <si>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</si>
  <si>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</si>
  <si>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</si>
  <si>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</si>
  <si>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</si>
  <si>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</si>
  <si>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</si>
  <si>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</si>
  <si>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</si>
  <si>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</si>
  <si>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</si>
  <si>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</si>
  <si>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</si>
  <si>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</si>
  <si>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</si>
  <si>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</si>
  <si>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</si>
  <si>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</si>
  <si>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</si>
  <si>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</si>
  <si>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</si>
  <si>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</si>
  <si>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</si>
  <si>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</si>
  <si>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</si>
  <si>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</si>
  <si>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</si>
  <si>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</si>
  <si>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</si>
  <si>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</si>
  <si>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</si>
  <si>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</si>
  <si>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</si>
  <si>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</si>
  <si>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</si>
  <si>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</si>
  <si>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</si>
  <si>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</si>
  <si>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</si>
  <si>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</si>
  <si>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</si>
  <si>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</si>
  <si>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</si>
  <si>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</si>
  <si>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</si>
  <si>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</si>
  <si>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</si>
  <si>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</si>
  <si>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</si>
  <si>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</si>
  <si>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</si>
  <si>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</si>
  <si>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</si>
  <si>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</si>
  <si>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</si>
  <si>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</si>
  <si>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</si>
  <si>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</si>
  <si>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</si>
  <si>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</si>
  <si>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</si>
  <si>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</si>
  <si>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</si>
  <si>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</si>
  <si>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</si>
  <si>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</si>
  <si>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</si>
  <si>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</si>
  <si>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</si>
  <si>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</si>
  <si>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</si>
  <si>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</si>
  <si>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</si>
  <si>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</si>
  <si>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</si>
  <si>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</si>
  <si>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</si>
  <si>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</si>
  <si>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</si>
  <si>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</si>
  <si>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</si>
  <si>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</si>
  <si>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</si>
  <si>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</si>
  <si>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</si>
  <si>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</si>
  <si>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</si>
  <si>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</si>
  <si>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</si>
  <si>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</si>
  <si>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</si>
  <si>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</si>
  <si>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</si>
  <si>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</si>
  <si>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</si>
  <si>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</si>
  <si>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</si>
  <si>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</si>
  <si>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</si>
  <si>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</si>
  <si>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</si>
  <si>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</si>
  <si>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</si>
  <si>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</si>
  <si>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</si>
  <si>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</si>
  <si>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</si>
  <si>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</si>
  <si>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</si>
  <si>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</si>
  <si>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</si>
  <si>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</si>
  <si>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</si>
  <si>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</si>
  <si>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</si>
  <si>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</si>
  <si>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</si>
  <si>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</si>
  <si>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</si>
  <si>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</si>
  <si>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</si>
  <si>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</si>
  <si>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</si>
  <si>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</si>
  <si>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</si>
  <si>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</si>
  <si>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</si>
  <si>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</si>
  <si>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</si>
  <si>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</si>
  <si>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</si>
  <si>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</si>
  <si>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</si>
  <si>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</si>
  <si>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</si>
  <si>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</si>
  <si>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</si>
  <si>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</si>
  <si>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</si>
  <si>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</si>
  <si>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</si>
  <si>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</si>
  <si>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</si>
  <si>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</si>
  <si>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</si>
  <si>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</si>
  <si>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</si>
  <si>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</si>
  <si>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</si>
  <si>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</si>
  <si>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</si>
  <si>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</si>
  <si>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</si>
  <si>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</si>
  <si>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</si>
  <si>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</si>
  <si>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</si>
  <si>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</si>
  <si>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</si>
  <si>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</si>
  <si>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</si>
  <si>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</si>
  <si>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</si>
  <si>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</si>
  <si>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</si>
  <si>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</si>
  <si>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</si>
  <si>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</si>
  <si>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</si>
  <si>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</si>
  <si>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</si>
  <si>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</si>
  <si>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</si>
  <si>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</si>
  <si>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</si>
  <si>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</si>
  <si>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</si>
  <si>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</si>
  <si>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</si>
  <si>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</si>
  <si>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</si>
  <si>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</si>
  <si>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</si>
  <si>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</si>
  <si>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</si>
  <si>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</si>
  <si>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</si>
  <si>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</si>
  <si>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</si>
  <si>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</si>
  <si>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</si>
  <si>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</si>
  <si>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</si>
  <si>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</si>
  <si>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</si>
  <si>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</si>
  <si>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</si>
  <si>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</si>
  <si>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</si>
  <si>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</si>
  <si>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</si>
  <si>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</si>
  <si>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</si>
  <si>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</si>
  <si>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</si>
  <si>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 xml:space="preserve"> </t>
  </si>
  <si>
    <t>X</t>
  </si>
  <si>
    <t>Kent State Kent Campus</t>
  </si>
  <si>
    <t>https://www.kent.edu/diversity</t>
  </si>
  <si>
    <t>https://www.kent.edu/financialaid/calculator</t>
  </si>
  <si>
    <t>x</t>
  </si>
  <si>
    <t>N/A</t>
  </si>
  <si>
    <t>2/1</t>
  </si>
  <si>
    <t>or within ___2____ weeks of notification.</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</si>
  <si>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</si>
  <si>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https://www.kent.edu/credittransfer/credit-transfer-faqs#3</t>
  </si>
  <si>
    <t>1 year</t>
  </si>
  <si>
    <t>Jennifer Garretson</t>
  </si>
  <si>
    <t>Institutional Research Information Officer</t>
  </si>
  <si>
    <t>Institutional Research</t>
  </si>
  <si>
    <t>330 Heer Hall</t>
  </si>
  <si>
    <t>Kent, OH 44242</t>
  </si>
  <si>
    <t>330-672-8222</t>
  </si>
  <si>
    <t>330-672-7902</t>
  </si>
  <si>
    <t>ir@kent.edu</t>
  </si>
  <si>
    <t>http://www.kent.edu/ir/common-dataset-cds</t>
  </si>
  <si>
    <t>Kent State University at East Liverpool</t>
  </si>
  <si>
    <t>400 E. 4th Street</t>
  </si>
  <si>
    <t>East Liverpool, OH 43920</t>
  </si>
  <si>
    <t>330-385-3805</t>
  </si>
  <si>
    <t>http://www.kent.edu/columbiana</t>
  </si>
  <si>
    <t>877-536-8338 (877-Kentedu)</t>
  </si>
  <si>
    <t>infocolumbiana@kent.edu</t>
  </si>
  <si>
    <t>www.kent.edu/columbiana/apply-now</t>
  </si>
  <si>
    <t xml:space="preserve"> 7/1/2023</t>
  </si>
  <si>
    <t xml:space="preserve">Check here if your institution's 2023-2024 academic year costs of attendance are not available at this time and provide an approximate date (i.e., month/day) when your institution's final 2023-2024 academic year costs of attendance will be available: </t>
  </si>
  <si>
    <t>Feb-1</t>
  </si>
  <si>
    <t>Alternative Loans</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</si>
  <si>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</si>
  <si>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</si>
  <si>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</si>
  <si>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</si>
  <si>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</si>
  <si>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</si>
  <si>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</si>
  <si>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</si>
  <si>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</si>
  <si>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</si>
  <si>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</si>
  <si>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</si>
  <si>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</si>
  <si>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</si>
  <si>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Fall 2016 Cohort</t>
  </si>
  <si>
    <t>Of the initial 2016 cohort, how many completed the program in four years or less (by Aug.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</si>
</sst>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8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b/>
      <sz val="14"/>
      <color theme="1"/>
      <name val="Arial"/>
      <family val="2"/>
    </font>
    <font>
      <sz val="10"/>
      <name val="Arial"/>
      <family val="2"/>
    </font>
    <font>
      <b/>
      <sz val="12"/>
      <color theme="1"/>
      <name val="Arial"/>
      <family val="2"/>
    </font>
    <font>
      <b/>
      <sz val="10"/>
      <color rgb="FF000000"/>
      <name val="Arial"/>
      <family val="2"/>
    </font>
    <font>
      <b/>
      <sz val="10"/>
      <color theme="1"/>
      <name val="Arial"/>
      <family val="2"/>
    </font>
    <font>
      <b/>
      <sz val="10"/>
      <name val="Arial"/>
      <family val="2"/>
    </font>
    <font>
      <sz val="12"/>
      <color theme="1"/>
      <name val="Arial"/>
      <family val="2"/>
    </font>
    <font>
      <sz val="10"/>
      <color rgb="FF000000"/>
      <name val="Arial"/>
      <family val="2"/>
    </font>
    <font>
      <sz val="9"/>
      <color rgb="FF000000"/>
      <name val="Arial"/>
      <family val="2"/>
    </font>
    <font>
      <sz val="9"/>
      <color theme="1"/>
      <name val="Arial"/>
      <family val="2"/>
    </font>
    <font>
      <b/>
      <i/>
      <sz val="11"/>
      <name val="Arial"/>
      <family val="2"/>
    </font>
    <font>
      <sz val="10"/>
      <color indexed="8"/>
      <name val="Arial"/>
      <family val="2"/>
    </font>
    <font>
      <sz val="11"/>
      <color rgb="FF000000"/>
      <name val="Calibri"/>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6">
    <xf numFmtId="0" fontId="0" fillId="0" borderId="0"/>
    <xf numFmtId="0" fontId="65" fillId="0" borderId="0" applyNumberFormat="0" applyFill="0" applyBorder="0" applyAlignment="0" applyProtection="0"/>
    <xf numFmtId="0" fontId="66" fillId="0" borderId="29"/>
    <xf numFmtId="0" fontId="65" fillId="0" borderId="29" applyNumberFormat="0" applyFill="0" applyBorder="0" applyAlignment="0" applyProtection="0"/>
    <xf numFmtId="43" fontId="66" fillId="0" borderId="29" applyFont="0" applyFill="0" applyBorder="0" applyAlignment="0" applyProtection="0"/>
    <xf numFmtId="9" fontId="68" fillId="0" borderId="29" applyFont="0" applyFill="0" applyBorder="0" applyAlignment="0" applyProtection="0"/>
  </cellStyleXfs>
  <cellXfs count="559">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0" xfId="0" applyFont="1" applyAlignment="1">
      <alignment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3"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0" fontId="6" fillId="0" borderId="4" xfId="0" applyFont="1" applyBorder="1"/>
    <xf numFmtId="0" fontId="6" fillId="0" borderId="0" xfId="0" applyFont="1" applyAlignment="1">
      <alignment horizontal="left"/>
    </xf>
    <xf numFmtId="0" fontId="3" fillId="2" borderId="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4" fillId="3" borderId="4" xfId="0" applyFont="1" applyFill="1" applyBorder="1" applyAlignment="1">
      <alignment horizontal="center" vertical="center" wrapText="1"/>
    </xf>
    <xf numFmtId="0" fontId="4" fillId="0" borderId="4" xfId="0" applyFont="1" applyBorder="1" applyAlignment="1">
      <alignment vertical="center"/>
    </xf>
    <xf numFmtId="49" fontId="3" fillId="0" borderId="4" xfId="0" applyNumberFormat="1" applyFont="1" applyBorder="1" applyAlignment="1">
      <alignment horizontal="center" vertical="center"/>
    </xf>
    <xf numFmtId="0" fontId="20" fillId="0" borderId="0" xfId="0" applyFont="1" applyAlignment="1">
      <alignment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3" fillId="0" borderId="34" xfId="0" applyFont="1" applyBorder="1" applyAlignment="1">
      <alignment horizontal="left" vertical="top" wrapText="1"/>
    </xf>
    <xf numFmtId="0" fontId="64" fillId="4" borderId="8" xfId="0" applyFont="1" applyFill="1" applyBorder="1" applyAlignment="1">
      <alignment horizontal="center" vertical="center" wrapText="1"/>
    </xf>
    <xf numFmtId="0" fontId="3" fillId="0" borderId="29" xfId="2" applyFont="1"/>
    <xf numFmtId="0" fontId="66" fillId="0" borderId="29" xfId="2"/>
    <xf numFmtId="0" fontId="1" fillId="0" borderId="29" xfId="2" applyFont="1" applyAlignment="1">
      <alignment horizontal="center" vertical="center"/>
    </xf>
    <xf numFmtId="0" fontId="4" fillId="0" borderId="29" xfId="2" applyFont="1" applyAlignment="1">
      <alignment horizontal="left" vertical="top"/>
    </xf>
    <xf numFmtId="0" fontId="3" fillId="0" borderId="29" xfId="2" applyFont="1" applyAlignment="1">
      <alignment horizontal="left" vertical="center"/>
    </xf>
    <xf numFmtId="0" fontId="3" fillId="0" borderId="29" xfId="2" applyFont="1" applyAlignment="1">
      <alignment horizontal="left" vertical="top"/>
    </xf>
    <xf numFmtId="0" fontId="3" fillId="0" borderId="29" xfId="2" applyFont="1" applyAlignment="1">
      <alignment horizontal="center"/>
    </xf>
    <xf numFmtId="0" fontId="4" fillId="0" borderId="29" xfId="2" applyFont="1" applyAlignment="1">
      <alignment horizontal="left" vertical="top" wrapText="1"/>
    </xf>
    <xf numFmtId="0" fontId="3" fillId="0" borderId="4" xfId="2" applyFont="1" applyBorder="1" applyAlignment="1">
      <alignment horizontal="center" vertical="center"/>
    </xf>
    <xf numFmtId="0" fontId="3" fillId="0" borderId="29" xfId="2" applyFont="1" applyAlignment="1">
      <alignment horizontal="left" vertical="top" wrapText="1"/>
    </xf>
    <xf numFmtId="0" fontId="27" fillId="0" borderId="29" xfId="2" applyFont="1" applyAlignment="1">
      <alignment horizontal="left" vertical="top" wrapText="1"/>
    </xf>
    <xf numFmtId="0" fontId="6" fillId="0" borderId="29" xfId="2" applyFont="1" applyAlignment="1">
      <alignment horizontal="left" vertical="top" wrapText="1"/>
    </xf>
    <xf numFmtId="0" fontId="6" fillId="0" borderId="29" xfId="2" applyFont="1"/>
    <xf numFmtId="0" fontId="3" fillId="0" borderId="4" xfId="2" applyFont="1" applyBorder="1"/>
    <xf numFmtId="0" fontId="4" fillId="0" borderId="4" xfId="2" applyFont="1" applyBorder="1" applyAlignment="1">
      <alignment horizontal="center"/>
    </xf>
    <xf numFmtId="0" fontId="4" fillId="3" borderId="4" xfId="2" applyFont="1" applyFill="1" applyBorder="1"/>
    <xf numFmtId="0" fontId="3" fillId="3" borderId="4" xfId="2" applyFont="1" applyFill="1" applyBorder="1" applyAlignment="1">
      <alignment horizontal="center"/>
    </xf>
    <xf numFmtId="0" fontId="6" fillId="0" borderId="4" xfId="2" applyFont="1" applyBorder="1" applyAlignment="1">
      <alignment horizontal="left" vertical="top" wrapText="1"/>
    </xf>
    <xf numFmtId="167" fontId="3" fillId="0" borderId="4" xfId="2" applyNumberFormat="1" applyFont="1" applyBorder="1" applyAlignment="1">
      <alignment horizontal="center" vertical="center"/>
    </xf>
    <xf numFmtId="0" fontId="27" fillId="3" borderId="4" xfId="2" applyFont="1" applyFill="1" applyBorder="1" applyAlignment="1">
      <alignment horizontal="left" vertical="top" wrapText="1"/>
    </xf>
    <xf numFmtId="167" fontId="3" fillId="3" borderId="4" xfId="2" applyNumberFormat="1" applyFont="1" applyFill="1" applyBorder="1" applyAlignment="1">
      <alignment horizontal="right"/>
    </xf>
    <xf numFmtId="0" fontId="3" fillId="0" borderId="4" xfId="2" applyFont="1" applyBorder="1" applyAlignment="1">
      <alignment horizontal="left" vertical="top" wrapText="1"/>
    </xf>
    <xf numFmtId="0" fontId="4" fillId="3" borderId="14" xfId="2" applyFont="1" applyFill="1" applyBorder="1" applyAlignment="1">
      <alignment horizontal="left" vertical="top" wrapText="1"/>
    </xf>
    <xf numFmtId="167" fontId="3" fillId="3" borderId="15" xfId="2" applyNumberFormat="1" applyFont="1" applyFill="1" applyBorder="1" applyAlignment="1">
      <alignment horizontal="right"/>
    </xf>
    <xf numFmtId="167" fontId="3" fillId="3" borderId="19" xfId="2" applyNumberFormat="1" applyFont="1" applyFill="1" applyBorder="1" applyAlignment="1">
      <alignment horizontal="right"/>
    </xf>
    <xf numFmtId="0" fontId="3" fillId="0" borderId="9" xfId="2" applyFont="1" applyBorder="1" applyAlignment="1">
      <alignment horizontal="center"/>
    </xf>
    <xf numFmtId="167" fontId="3" fillId="0" borderId="29" xfId="2" applyNumberFormat="1" applyFont="1" applyAlignment="1">
      <alignment horizontal="right"/>
    </xf>
    <xf numFmtId="0" fontId="3" fillId="0" borderId="9" xfId="2" applyFont="1" applyBorder="1" applyAlignment="1">
      <alignment horizontal="center" vertical="center"/>
    </xf>
    <xf numFmtId="1" fontId="3" fillId="0" borderId="4"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19" xfId="2" applyNumberFormat="1" applyFont="1" applyBorder="1" applyAlignment="1">
      <alignment horizontal="center" vertical="center"/>
    </xf>
    <xf numFmtId="10" fontId="3" fillId="0" borderId="15" xfId="2" applyNumberFormat="1" applyFont="1" applyBorder="1" applyAlignment="1">
      <alignment horizontal="center"/>
    </xf>
    <xf numFmtId="49" fontId="3" fillId="0" borderId="29" xfId="2" applyNumberFormat="1" applyFont="1" applyAlignment="1">
      <alignment horizontal="center" vertical="center"/>
    </xf>
    <xf numFmtId="0" fontId="3" fillId="3" borderId="4" xfId="2" applyFont="1" applyFill="1" applyBorder="1"/>
    <xf numFmtId="0" fontId="4" fillId="3" borderId="4" xfId="2" applyFont="1" applyFill="1" applyBorder="1" applyAlignment="1">
      <alignment horizontal="center" vertical="center" wrapText="1"/>
    </xf>
    <xf numFmtId="167" fontId="3" fillId="2" borderId="4" xfId="2" applyNumberFormat="1" applyFont="1" applyFill="1" applyBorder="1" applyAlignment="1">
      <alignment horizontal="right"/>
    </xf>
    <xf numFmtId="0" fontId="3" fillId="0" borderId="4" xfId="2" applyFont="1" applyBorder="1" applyAlignment="1">
      <alignment wrapText="1"/>
    </xf>
    <xf numFmtId="0" fontId="3" fillId="0" borderId="29" xfId="2" applyFont="1" applyAlignment="1">
      <alignment horizontal="left"/>
    </xf>
    <xf numFmtId="168" fontId="3" fillId="0" borderId="4" xfId="2" applyNumberFormat="1" applyFont="1" applyBorder="1" applyAlignment="1">
      <alignment horizontal="center" vertical="center" wrapText="1"/>
    </xf>
    <xf numFmtId="0" fontId="7" fillId="0" borderId="29" xfId="2" applyFont="1" applyAlignment="1">
      <alignment horizontal="left" vertical="top" wrapText="1"/>
    </xf>
    <xf numFmtId="0" fontId="4" fillId="0" borderId="9" xfId="2" applyFont="1" applyBorder="1" applyAlignment="1">
      <alignment horizontal="center" vertical="center" wrapText="1"/>
    </xf>
    <xf numFmtId="0" fontId="27" fillId="0" borderId="9" xfId="2" applyFont="1" applyBorder="1" applyAlignment="1">
      <alignment horizontal="center" vertical="center" wrapText="1"/>
    </xf>
    <xf numFmtId="49" fontId="3" fillId="0" borderId="4" xfId="2" applyNumberFormat="1" applyFont="1" applyBorder="1" applyAlignment="1">
      <alignment horizontal="center" vertical="center" wrapText="1"/>
    </xf>
    <xf numFmtId="0" fontId="4" fillId="3" borderId="4" xfId="2" applyFont="1" applyFill="1" applyBorder="1" applyAlignment="1">
      <alignment horizontal="center" wrapText="1"/>
    </xf>
    <xf numFmtId="0" fontId="4" fillId="0" borderId="14" xfId="2" applyFont="1" applyBorder="1"/>
    <xf numFmtId="0" fontId="4" fillId="0" borderId="15" xfId="2" applyFont="1" applyBorder="1"/>
    <xf numFmtId="0" fontId="4" fillId="3" borderId="19" xfId="2" applyFont="1" applyFill="1" applyBorder="1"/>
    <xf numFmtId="5" fontId="3" fillId="0" borderId="4" xfId="2" applyNumberFormat="1" applyFont="1" applyBorder="1" applyAlignment="1">
      <alignment horizontal="right"/>
    </xf>
    <xf numFmtId="169" fontId="4" fillId="0" borderId="4" xfId="2" applyNumberFormat="1" applyFont="1" applyBorder="1"/>
    <xf numFmtId="169" fontId="3" fillId="0" borderId="4" xfId="2" applyNumberFormat="1" applyFont="1" applyBorder="1" applyAlignment="1">
      <alignment horizontal="right"/>
    </xf>
    <xf numFmtId="169" fontId="3" fillId="0" borderId="19" xfId="2" applyNumberFormat="1" applyFont="1" applyBorder="1" applyAlignment="1">
      <alignment horizontal="right"/>
    </xf>
    <xf numFmtId="0" fontId="20" fillId="3" borderId="4" xfId="2" applyFont="1" applyFill="1" applyBorder="1"/>
    <xf numFmtId="0" fontId="20" fillId="3" borderId="19" xfId="2" applyFont="1" applyFill="1" applyBorder="1"/>
    <xf numFmtId="0" fontId="14" fillId="3" borderId="4" xfId="2" applyFont="1" applyFill="1" applyBorder="1" applyAlignment="1">
      <alignment horizontal="center" vertical="center" wrapText="1"/>
    </xf>
    <xf numFmtId="0" fontId="14" fillId="3" borderId="4" xfId="2" applyFont="1" applyFill="1" applyBorder="1" applyAlignment="1">
      <alignment horizontal="center" wrapText="1"/>
    </xf>
    <xf numFmtId="0" fontId="14" fillId="0" borderId="4" xfId="2" applyFont="1" applyBorder="1" applyAlignment="1">
      <alignment vertical="top"/>
    </xf>
    <xf numFmtId="0" fontId="20" fillId="0" borderId="19" xfId="2" applyFont="1" applyBorder="1" applyAlignment="1">
      <alignment vertical="top" wrapText="1"/>
    </xf>
    <xf numFmtId="0" fontId="20" fillId="0" borderId="4" xfId="2" applyFont="1" applyBorder="1" applyAlignment="1">
      <alignment horizontal="center" vertical="center"/>
    </xf>
    <xf numFmtId="170" fontId="20" fillId="0" borderId="4" xfId="2" applyNumberFormat="1" applyFont="1" applyBorder="1" applyAlignment="1">
      <alignment horizontal="center" vertical="center"/>
    </xf>
    <xf numFmtId="171" fontId="20" fillId="0" borderId="4" xfId="2" applyNumberFormat="1" applyFont="1" applyBorder="1" applyAlignment="1">
      <alignment horizontal="center" vertical="center"/>
    </xf>
    <xf numFmtId="0" fontId="14" fillId="0" borderId="4" xfId="2" applyFont="1" applyBorder="1" applyAlignment="1">
      <alignment vertical="center"/>
    </xf>
    <xf numFmtId="0" fontId="20" fillId="0" borderId="19" xfId="2" applyFont="1" applyBorder="1" applyAlignment="1">
      <alignment vertical="center" wrapText="1"/>
    </xf>
    <xf numFmtId="0" fontId="20" fillId="0" borderId="4" xfId="2" applyFont="1" applyBorder="1" applyAlignment="1">
      <alignment vertical="top"/>
    </xf>
    <xf numFmtId="172" fontId="20" fillId="0" borderId="4" xfId="2" applyNumberFormat="1" applyFont="1" applyBorder="1" applyAlignment="1">
      <alignment horizontal="center" vertical="center"/>
    </xf>
    <xf numFmtId="0" fontId="20" fillId="0" borderId="29" xfId="2" applyFont="1" applyAlignment="1">
      <alignment vertical="top"/>
    </xf>
    <xf numFmtId="0" fontId="6" fillId="0" borderId="29" xfId="2" applyFont="1" applyAlignment="1">
      <alignment wrapText="1"/>
    </xf>
    <xf numFmtId="0" fontId="3" fillId="0" borderId="29" xfId="2" applyFont="1" applyAlignment="1">
      <alignment wrapText="1"/>
    </xf>
    <xf numFmtId="1" fontId="4" fillId="0" borderId="4" xfId="2" applyNumberFormat="1" applyFont="1" applyBorder="1" applyAlignment="1">
      <alignment horizontal="center" vertical="center" wrapText="1"/>
    </xf>
    <xf numFmtId="0" fontId="4" fillId="0" borderId="29" xfId="2" applyFont="1" applyAlignment="1">
      <alignment horizontal="left" vertical="center"/>
    </xf>
    <xf numFmtId="0" fontId="3" fillId="0" borderId="4" xfId="2" applyFont="1" applyBorder="1" applyAlignment="1">
      <alignment horizontal="left" vertical="center" wrapText="1"/>
    </xf>
    <xf numFmtId="0" fontId="20" fillId="0" borderId="11" xfId="2" applyFont="1" applyBorder="1" applyAlignment="1">
      <alignment vertical="center" wrapText="1"/>
    </xf>
    <xf numFmtId="3" fontId="3" fillId="0" borderId="11" xfId="2" applyNumberFormat="1" applyFont="1" applyBorder="1" applyAlignment="1">
      <alignment horizontal="center" vertical="center" wrapText="1"/>
    </xf>
    <xf numFmtId="10" fontId="3" fillId="0" borderId="11" xfId="2" applyNumberFormat="1" applyFont="1" applyBorder="1" applyAlignment="1">
      <alignment horizontal="center" vertical="center" wrapText="1"/>
    </xf>
    <xf numFmtId="167" fontId="3" fillId="0" borderId="11" xfId="2" applyNumberFormat="1" applyFont="1" applyBorder="1" applyAlignment="1">
      <alignment horizontal="center" vertical="center" wrapText="1"/>
    </xf>
    <xf numFmtId="0" fontId="20" fillId="0" borderId="4" xfId="2" applyFont="1" applyBorder="1" applyAlignment="1">
      <alignment vertical="center" wrapText="1"/>
    </xf>
    <xf numFmtId="3" fontId="3" fillId="0" borderId="4" xfId="2" applyNumberFormat="1" applyFont="1" applyBorder="1" applyAlignment="1">
      <alignment horizontal="center" vertical="center" wrapText="1"/>
    </xf>
    <xf numFmtId="10" fontId="3" fillId="0" borderId="4" xfId="2" applyNumberFormat="1" applyFont="1" applyBorder="1" applyAlignment="1">
      <alignment horizontal="center" vertical="center" wrapText="1"/>
    </xf>
    <xf numFmtId="0" fontId="3" fillId="0" borderId="4" xfId="2" applyFont="1" applyBorder="1" applyAlignment="1">
      <alignment vertical="center"/>
    </xf>
    <xf numFmtId="167" fontId="3" fillId="0" borderId="18" xfId="2" applyNumberFormat="1" applyFont="1" applyBorder="1" applyAlignment="1">
      <alignment horizontal="center" vertical="center"/>
    </xf>
    <xf numFmtId="167" fontId="3" fillId="0" borderId="19" xfId="2" applyNumberFormat="1" applyFont="1" applyBorder="1" applyAlignment="1">
      <alignment horizontal="center" vertical="center"/>
    </xf>
    <xf numFmtId="0" fontId="18" fillId="0" borderId="29" xfId="2" applyFont="1" applyAlignment="1">
      <alignment horizontal="left" vertical="top" wrapText="1"/>
    </xf>
    <xf numFmtId="1" fontId="3" fillId="0" borderId="9" xfId="2" applyNumberFormat="1" applyFont="1" applyBorder="1" applyAlignment="1">
      <alignment horizontal="center"/>
    </xf>
    <xf numFmtId="167" fontId="3" fillId="0" borderId="9" xfId="2" applyNumberFormat="1" applyFont="1" applyBorder="1" applyAlignment="1">
      <alignment horizontal="center"/>
    </xf>
    <xf numFmtId="172" fontId="3" fillId="0" borderId="29" xfId="2" applyNumberFormat="1" applyFont="1" applyAlignment="1">
      <alignment horizontal="center"/>
    </xf>
    <xf numFmtId="0" fontId="18" fillId="0" borderId="29" xfId="2" applyFont="1" applyAlignment="1">
      <alignment vertical="top"/>
    </xf>
    <xf numFmtId="166" fontId="3" fillId="0" borderId="29" xfId="2" applyNumberFormat="1" applyFont="1" applyAlignment="1">
      <alignment horizontal="right"/>
    </xf>
    <xf numFmtId="0" fontId="3" fillId="0" borderId="29" xfId="2" applyFont="1" applyAlignment="1">
      <alignment vertical="top"/>
    </xf>
    <xf numFmtId="0" fontId="3" fillId="0" borderId="4" xfId="2" applyFont="1" applyBorder="1" applyAlignment="1">
      <alignment horizontal="center" vertical="center" wrapText="1"/>
    </xf>
    <xf numFmtId="0" fontId="3" fillId="0" borderId="29" xfId="2" applyFont="1" applyAlignment="1">
      <alignment vertical="top" wrapText="1"/>
    </xf>
    <xf numFmtId="166" fontId="3" fillId="0" borderId="29" xfId="2" applyNumberFormat="1" applyFont="1"/>
    <xf numFmtId="0" fontId="3" fillId="0" borderId="9" xfId="2" applyFont="1" applyBorder="1" applyAlignment="1">
      <alignment horizontal="left"/>
    </xf>
    <xf numFmtId="166" fontId="3" fillId="0" borderId="29" xfId="2" applyNumberFormat="1" applyFont="1" applyAlignment="1">
      <alignment horizontal="center" vertical="center"/>
    </xf>
    <xf numFmtId="0" fontId="3" fillId="0" borderId="29" xfId="2" applyFont="1" applyAlignment="1">
      <alignment horizontal="center" vertical="center"/>
    </xf>
    <xf numFmtId="0" fontId="3" fillId="5" borderId="29" xfId="2" applyFont="1" applyFill="1"/>
    <xf numFmtId="0" fontId="6" fillId="0" borderId="29" xfId="2" applyFont="1" applyAlignment="1">
      <alignment horizontal="left"/>
    </xf>
    <xf numFmtId="49" fontId="3" fillId="0" borderId="9" xfId="2" applyNumberFormat="1" applyFont="1" applyBorder="1" applyAlignment="1">
      <alignment horizontal="left"/>
    </xf>
    <xf numFmtId="166" fontId="3" fillId="0" borderId="4" xfId="2" applyNumberFormat="1" applyFont="1" applyBorder="1" applyAlignment="1">
      <alignment horizontal="center" vertical="center"/>
    </xf>
    <xf numFmtId="2" fontId="3" fillId="0" borderId="4" xfId="2" applyNumberFormat="1" applyFont="1" applyBorder="1" applyAlignment="1">
      <alignment horizontal="center" vertical="center"/>
    </xf>
    <xf numFmtId="0" fontId="14" fillId="3" borderId="4" xfId="2" applyFont="1" applyFill="1" applyBorder="1" applyAlignment="1">
      <alignment horizontal="center"/>
    </xf>
    <xf numFmtId="0" fontId="3" fillId="2" borderId="4" xfId="2" applyFont="1" applyFill="1" applyBorder="1" applyAlignment="1">
      <alignment horizontal="center"/>
    </xf>
    <xf numFmtId="0" fontId="27" fillId="0" borderId="29" xfId="2" applyFont="1"/>
    <xf numFmtId="0" fontId="3" fillId="3" borderId="14" xfId="2" applyFont="1" applyFill="1" applyBorder="1"/>
    <xf numFmtId="0" fontId="3" fillId="0" borderId="29" xfId="2" applyFont="1" applyAlignment="1">
      <alignment horizontal="left" vertical="center" wrapText="1"/>
    </xf>
    <xf numFmtId="0" fontId="6" fillId="0" borderId="29" xfId="2" applyFont="1" applyAlignment="1">
      <alignment horizontal="left" wrapText="1"/>
    </xf>
    <xf numFmtId="0" fontId="3" fillId="0" borderId="29" xfId="2" applyFont="1" applyAlignment="1">
      <alignment horizontal="left" wrapText="1"/>
    </xf>
    <xf numFmtId="0" fontId="27" fillId="0" borderId="29" xfId="2" applyFont="1" applyAlignment="1">
      <alignment wrapText="1"/>
    </xf>
    <xf numFmtId="0" fontId="4" fillId="0" borderId="29" xfId="2" applyFont="1" applyAlignment="1">
      <alignment horizontal="left" vertical="center" wrapText="1"/>
    </xf>
    <xf numFmtId="0" fontId="68" fillId="0" borderId="29" xfId="2" applyFont="1"/>
    <xf numFmtId="0" fontId="62" fillId="0" borderId="29" xfId="2" applyFont="1" applyAlignment="1">
      <alignment horizontal="left" vertical="top"/>
    </xf>
    <xf numFmtId="0" fontId="62" fillId="0" borderId="29" xfId="2" applyFont="1"/>
    <xf numFmtId="0" fontId="69" fillId="0" borderId="29" xfId="2" applyFont="1"/>
    <xf numFmtId="0" fontId="62" fillId="0" borderId="29" xfId="2" applyFont="1" applyAlignment="1">
      <alignment horizontal="center" vertical="center"/>
    </xf>
    <xf numFmtId="0" fontId="62" fillId="0" borderId="29" xfId="2" applyFont="1" applyAlignment="1">
      <alignment horizontal="center"/>
    </xf>
    <xf numFmtId="0" fontId="71" fillId="0" borderId="29" xfId="2" applyFont="1" applyAlignment="1">
      <alignment horizontal="left" vertical="top"/>
    </xf>
    <xf numFmtId="0" fontId="62" fillId="0" borderId="29" xfId="2" applyFont="1" applyAlignment="1">
      <alignment horizontal="left" vertical="top" wrapText="1"/>
    </xf>
    <xf numFmtId="0" fontId="62" fillId="0" borderId="4" xfId="2" applyFont="1" applyBorder="1" applyAlignment="1">
      <alignment horizontal="center" vertical="center"/>
    </xf>
    <xf numFmtId="0" fontId="62" fillId="0" borderId="18" xfId="2" applyFont="1" applyBorder="1"/>
    <xf numFmtId="0" fontId="62" fillId="0" borderId="29" xfId="2" applyFont="1" applyAlignment="1">
      <alignment vertical="top" wrapText="1"/>
    </xf>
    <xf numFmtId="0" fontId="71" fillId="3" borderId="35" xfId="2" applyFont="1" applyFill="1" applyBorder="1" applyAlignment="1">
      <alignment horizontal="center" vertical="center"/>
    </xf>
    <xf numFmtId="0" fontId="71" fillId="3" borderId="35" xfId="2" applyFont="1" applyFill="1" applyBorder="1" applyAlignment="1">
      <alignment horizontal="center" vertical="center" wrapText="1"/>
    </xf>
    <xf numFmtId="0" fontId="71" fillId="0" borderId="29" xfId="2" applyFont="1" applyAlignment="1">
      <alignment horizontal="center" vertical="center"/>
    </xf>
    <xf numFmtId="0" fontId="62" fillId="0" borderId="35" xfId="2" applyFont="1" applyBorder="1" applyAlignment="1">
      <alignment horizontal="left" vertical="center"/>
    </xf>
    <xf numFmtId="0" fontId="66" fillId="0" borderId="35" xfId="2" applyBorder="1" applyAlignment="1">
      <alignment horizontal="center"/>
    </xf>
    <xf numFmtId="37" fontId="62" fillId="0" borderId="29" xfId="2" applyNumberFormat="1" applyFont="1" applyAlignment="1">
      <alignment vertical="center"/>
    </xf>
    <xf numFmtId="37" fontId="62" fillId="0" borderId="35" xfId="2" applyNumberFormat="1" applyFont="1" applyBorder="1" applyAlignment="1">
      <alignment horizontal="center" vertical="center"/>
    </xf>
    <xf numFmtId="0" fontId="71" fillId="0" borderId="35" xfId="2" applyFont="1" applyBorder="1" applyAlignment="1">
      <alignment horizontal="left" vertical="center"/>
    </xf>
    <xf numFmtId="37" fontId="72" fillId="0" borderId="35" xfId="4" applyNumberFormat="1" applyFont="1" applyBorder="1" applyAlignment="1" applyProtection="1">
      <alignment horizontal="center" vertical="center"/>
    </xf>
    <xf numFmtId="0" fontId="69" fillId="0" borderId="29" xfId="2" applyFont="1" applyAlignment="1">
      <alignment horizontal="left" vertical="top"/>
    </xf>
    <xf numFmtId="0" fontId="62" fillId="0" borderId="29" xfId="2" applyFont="1" applyAlignment="1">
      <alignment horizontal="left"/>
    </xf>
    <xf numFmtId="0" fontId="62" fillId="0" borderId="29" xfId="2" applyFont="1" applyAlignment="1">
      <alignment horizontal="left" vertical="center"/>
    </xf>
    <xf numFmtId="49" fontId="73" fillId="0" borderId="29" xfId="2" applyNumberFormat="1" applyFont="1" applyAlignment="1">
      <alignment horizontal="center" vertical="center"/>
    </xf>
    <xf numFmtId="0" fontId="62" fillId="0" borderId="15" xfId="2" applyFont="1" applyBorder="1" applyAlignment="1">
      <alignment horizontal="center"/>
    </xf>
    <xf numFmtId="0" fontId="62" fillId="0" borderId="9" xfId="2" applyFont="1" applyBorder="1" applyAlignment="1">
      <alignment horizontal="left" vertical="top"/>
    </xf>
    <xf numFmtId="0" fontId="62" fillId="0" borderId="9" xfId="2" applyFont="1" applyBorder="1"/>
    <xf numFmtId="0" fontId="71" fillId="3" borderId="4" xfId="2" applyFont="1" applyFill="1" applyBorder="1"/>
    <xf numFmtId="0" fontId="63" fillId="3" borderId="4" xfId="2" applyFont="1" applyFill="1" applyBorder="1" applyAlignment="1">
      <alignment horizontal="center" vertical="center" wrapText="1"/>
    </xf>
    <xf numFmtId="0" fontId="62" fillId="0" borderId="4" xfId="2" applyFont="1" applyBorder="1" applyAlignment="1">
      <alignment horizontal="left" vertical="top" wrapText="1"/>
    </xf>
    <xf numFmtId="0" fontId="62" fillId="0" borderId="9" xfId="2" applyFont="1" applyBorder="1" applyAlignment="1">
      <alignment horizontal="center" wrapText="1"/>
    </xf>
    <xf numFmtId="0" fontId="62" fillId="3" borderId="4" xfId="2" applyFont="1" applyFill="1" applyBorder="1"/>
    <xf numFmtId="0" fontId="64" fillId="3" borderId="4" xfId="2" applyFont="1" applyFill="1" applyBorder="1" applyAlignment="1">
      <alignment horizontal="center" vertical="center" wrapText="1"/>
    </xf>
    <xf numFmtId="0" fontId="62" fillId="0" borderId="4" xfId="2" applyFont="1" applyBorder="1"/>
    <xf numFmtId="166" fontId="62" fillId="0" borderId="4" xfId="2" applyNumberFormat="1" applyFont="1" applyBorder="1" applyAlignment="1">
      <alignment horizontal="center" vertical="center"/>
    </xf>
    <xf numFmtId="166" fontId="62" fillId="0" borderId="29" xfId="2" applyNumberFormat="1" applyFont="1" applyAlignment="1">
      <alignment horizontal="right"/>
    </xf>
    <xf numFmtId="49" fontId="62" fillId="0" borderId="29" xfId="2" applyNumberFormat="1" applyFont="1" applyAlignment="1">
      <alignment horizontal="center" vertical="center"/>
    </xf>
    <xf numFmtId="0" fontId="62" fillId="0" borderId="9" xfId="2" applyFont="1" applyBorder="1" applyAlignment="1">
      <alignment horizontal="center" vertical="center"/>
    </xf>
    <xf numFmtId="2" fontId="62" fillId="0" borderId="9" xfId="2" applyNumberFormat="1" applyFont="1" applyBorder="1" applyAlignment="1">
      <alignment horizontal="center" wrapText="1"/>
    </xf>
    <xf numFmtId="2" fontId="3" fillId="0" borderId="9" xfId="2" applyNumberFormat="1" applyFont="1" applyBorder="1" applyAlignment="1">
      <alignment horizontal="center" wrapText="1"/>
    </xf>
    <xf numFmtId="0" fontId="71" fillId="0" borderId="29" xfId="2" applyFont="1" applyAlignment="1">
      <alignment vertical="top" wrapText="1"/>
    </xf>
    <xf numFmtId="0" fontId="4" fillId="0" borderId="29" xfId="2" applyFont="1" applyAlignment="1">
      <alignment vertical="top" wrapText="1"/>
    </xf>
    <xf numFmtId="0" fontId="62" fillId="0" borderId="9" xfId="2" applyFont="1" applyBorder="1" applyAlignment="1">
      <alignment horizontal="center"/>
    </xf>
    <xf numFmtId="0" fontId="62" fillId="0" borderId="9" xfId="2" applyFont="1" applyBorder="1" applyAlignment="1">
      <alignment horizontal="center" vertical="top" wrapText="1"/>
    </xf>
    <xf numFmtId="0" fontId="62" fillId="0" borderId="4" xfId="2" applyFont="1" applyBorder="1" applyAlignment="1">
      <alignment horizontal="center" vertical="center" wrapText="1"/>
    </xf>
    <xf numFmtId="0" fontId="62" fillId="0" borderId="29" xfId="2" applyFont="1" applyAlignment="1">
      <alignment wrapText="1"/>
    </xf>
    <xf numFmtId="0" fontId="76" fillId="0" borderId="29" xfId="2" applyFont="1" applyAlignment="1">
      <alignment wrapText="1"/>
    </xf>
    <xf numFmtId="0" fontId="62" fillId="0" borderId="29" xfId="2" applyFont="1" applyAlignment="1">
      <alignment vertical="top"/>
    </xf>
    <xf numFmtId="0" fontId="18" fillId="0" borderId="29" xfId="2" applyFont="1"/>
    <xf numFmtId="0" fontId="26" fillId="0" borderId="29" xfId="2" applyFont="1" applyAlignment="1">
      <alignment horizontal="right" vertical="top"/>
    </xf>
    <xf numFmtId="0" fontId="3" fillId="0" borderId="29" xfId="2" applyFont="1" applyAlignment="1">
      <alignment horizontal="right" vertical="top"/>
    </xf>
    <xf numFmtId="0" fontId="66" fillId="0" borderId="35" xfId="2" applyBorder="1"/>
    <xf numFmtId="0" fontId="21" fillId="0" borderId="29" xfId="2" applyFont="1" applyAlignment="1">
      <alignment horizontal="center" wrapText="1"/>
    </xf>
    <xf numFmtId="0" fontId="20" fillId="0" borderId="29" xfId="2" applyFont="1" applyAlignment="1">
      <alignment horizontal="left"/>
    </xf>
    <xf numFmtId="0" fontId="68" fillId="0" borderId="35" xfId="2" applyFont="1" applyBorder="1" applyAlignment="1">
      <alignment horizontal="center" vertical="center"/>
    </xf>
    <xf numFmtId="0" fontId="3" fillId="0" borderId="9" xfId="2" applyFont="1" applyBorder="1"/>
    <xf numFmtId="0" fontId="4" fillId="3" borderId="4" xfId="2" applyFont="1" applyFill="1" applyBorder="1" applyAlignment="1">
      <alignment horizontal="center"/>
    </xf>
    <xf numFmtId="0" fontId="3" fillId="0" borderId="10" xfId="2" applyFont="1" applyBorder="1" applyAlignment="1">
      <alignment horizontal="center" vertical="center"/>
    </xf>
    <xf numFmtId="0" fontId="18" fillId="0" borderId="29" xfId="2" applyFont="1" applyAlignment="1">
      <alignment horizontal="left" vertical="top"/>
    </xf>
    <xf numFmtId="0" fontId="4" fillId="0" borderId="29" xfId="2" applyFont="1"/>
    <xf numFmtId="0" fontId="14" fillId="3" borderId="19" xfId="2" applyFont="1" applyFill="1" applyBorder="1" applyAlignment="1">
      <alignment horizontal="center" wrapText="1"/>
    </xf>
    <xf numFmtId="0" fontId="3" fillId="0" borderId="18" xfId="2" applyFont="1" applyBorder="1"/>
    <xf numFmtId="0" fontId="3" fillId="0" borderId="14" xfId="2" applyFont="1" applyBorder="1" applyAlignment="1">
      <alignment vertical="center"/>
    </xf>
    <xf numFmtId="0" fontId="68" fillId="0" borderId="36" xfId="2" applyFont="1" applyBorder="1" applyAlignment="1">
      <alignment horizontal="center" vertical="center"/>
    </xf>
    <xf numFmtId="0" fontId="3" fillId="0" borderId="14" xfId="2" applyFont="1" applyBorder="1" applyAlignment="1">
      <alignment vertical="center" wrapText="1"/>
    </xf>
    <xf numFmtId="0" fontId="3" fillId="0" borderId="12" xfId="2" applyFont="1" applyBorder="1" applyAlignment="1">
      <alignment vertical="center"/>
    </xf>
    <xf numFmtId="0" fontId="6" fillId="0" borderId="4" xfId="2" applyFont="1" applyBorder="1"/>
    <xf numFmtId="0" fontId="3" fillId="0" borderId="19" xfId="2" applyFont="1" applyBorder="1" applyAlignment="1">
      <alignment horizontal="center" vertical="center"/>
    </xf>
    <xf numFmtId="0" fontId="3" fillId="0" borderId="20" xfId="2" applyFont="1" applyBorder="1" applyAlignment="1">
      <alignment vertical="center"/>
    </xf>
    <xf numFmtId="0" fontId="4" fillId="0" borderId="29" xfId="2" applyFont="1" applyAlignment="1">
      <alignment horizontal="center" vertical="center" wrapText="1"/>
    </xf>
    <xf numFmtId="0" fontId="3" fillId="2" borderId="4" xfId="2" applyFont="1" applyFill="1" applyBorder="1" applyAlignment="1">
      <alignment vertical="center"/>
    </xf>
    <xf numFmtId="0" fontId="4" fillId="0" borderId="4" xfId="2" applyFont="1" applyBorder="1" applyAlignment="1">
      <alignment horizontal="center" vertical="center" wrapText="1"/>
    </xf>
    <xf numFmtId="0" fontId="29" fillId="5" borderId="14" xfId="2" applyFont="1" applyFill="1" applyBorder="1" applyAlignment="1">
      <alignment vertical="center"/>
    </xf>
    <xf numFmtId="0" fontId="29" fillId="5" borderId="15" xfId="2" applyFont="1" applyFill="1" applyBorder="1" applyAlignment="1">
      <alignment vertical="center"/>
    </xf>
    <xf numFmtId="0" fontId="29" fillId="5" borderId="19" xfId="2" applyFont="1" applyFill="1" applyBorder="1" applyAlignment="1">
      <alignment vertical="center"/>
    </xf>
    <xf numFmtId="0" fontId="6" fillId="0" borderId="4" xfId="2" applyFont="1" applyBorder="1" applyAlignment="1">
      <alignment horizontal="left" wrapText="1"/>
    </xf>
    <xf numFmtId="0" fontId="3" fillId="0" borderId="4" xfId="2" applyFont="1" applyBorder="1" applyAlignment="1">
      <alignment horizontal="left" vertical="center"/>
    </xf>
    <xf numFmtId="0" fontId="77" fillId="8" borderId="37" xfId="2" applyFont="1" applyFill="1" applyBorder="1" applyAlignment="1">
      <alignment vertical="center"/>
    </xf>
    <xf numFmtId="0" fontId="77" fillId="8" borderId="36" xfId="2" applyFont="1" applyFill="1" applyBorder="1" applyAlignment="1">
      <alignment vertical="center"/>
    </xf>
    <xf numFmtId="0" fontId="30" fillId="0" borderId="29" xfId="2" applyFont="1" applyAlignment="1">
      <alignment horizontal="center" vertical="top" wrapText="1"/>
    </xf>
    <xf numFmtId="0" fontId="68" fillId="0" borderId="35" xfId="2" applyFont="1" applyBorder="1" applyAlignment="1">
      <alignment horizontal="center" vertical="center" wrapText="1"/>
    </xf>
    <xf numFmtId="0" fontId="30" fillId="0" borderId="4" xfId="2" applyFont="1" applyBorder="1" applyAlignment="1">
      <alignment horizontal="center" vertical="center" wrapText="1"/>
    </xf>
    <xf numFmtId="0" fontId="3" fillId="0" borderId="29" xfId="2" applyFont="1" applyAlignment="1">
      <alignment horizontal="center" vertical="center" wrapText="1"/>
    </xf>
    <xf numFmtId="0" fontId="30" fillId="0" borderId="29" xfId="2" applyFont="1" applyAlignment="1">
      <alignment horizontal="center" vertical="center" wrapText="1"/>
    </xf>
    <xf numFmtId="0" fontId="28" fillId="0" borderId="29" xfId="2" applyFont="1" applyAlignment="1">
      <alignment vertical="top" wrapText="1"/>
    </xf>
    <xf numFmtId="0" fontId="14" fillId="0" borderId="4" xfId="2" applyFont="1" applyBorder="1" applyAlignment="1">
      <alignment horizontal="center" vertical="center" wrapText="1"/>
    </xf>
    <xf numFmtId="0" fontId="6" fillId="0" borderId="4" xfId="2" applyFont="1" applyBorder="1" applyAlignment="1">
      <alignment wrapText="1"/>
    </xf>
    <xf numFmtId="0" fontId="28" fillId="0" borderId="4" xfId="2" applyFont="1" applyBorder="1" applyAlignment="1">
      <alignment horizontal="center" vertical="center" wrapText="1"/>
    </xf>
    <xf numFmtId="0" fontId="28" fillId="0" borderId="29" xfId="2" applyFont="1" applyAlignment="1">
      <alignment horizontal="left" vertical="top" wrapText="1"/>
    </xf>
    <xf numFmtId="0" fontId="28" fillId="0" borderId="29" xfId="2" applyFont="1" applyAlignment="1">
      <alignment horizontal="center" vertical="top" wrapText="1"/>
    </xf>
    <xf numFmtId="9" fontId="3" fillId="0" borderId="29" xfId="2" applyNumberFormat="1" applyFont="1" applyAlignment="1">
      <alignment horizontal="center"/>
    </xf>
    <xf numFmtId="0" fontId="6" fillId="0" borderId="29" xfId="2" applyFont="1" applyAlignment="1">
      <alignment vertical="top" wrapText="1"/>
    </xf>
    <xf numFmtId="164" fontId="3" fillId="0" borderId="29" xfId="2" applyNumberFormat="1" applyFont="1" applyAlignment="1">
      <alignment horizontal="center" vertical="center"/>
    </xf>
    <xf numFmtId="0" fontId="72" fillId="0" borderId="35" xfId="2" applyFont="1" applyBorder="1" applyAlignment="1">
      <alignment horizontal="left" vertical="top"/>
    </xf>
    <xf numFmtId="0" fontId="28" fillId="0" borderId="29" xfId="2" applyFont="1" applyAlignment="1">
      <alignment horizontal="center" vertical="center" wrapText="1"/>
    </xf>
    <xf numFmtId="0" fontId="4" fillId="0" borderId="4" xfId="2" applyFont="1" applyBorder="1" applyAlignment="1">
      <alignment horizontal="left" vertical="top"/>
    </xf>
    <xf numFmtId="0" fontId="6" fillId="0" borderId="29" xfId="2" applyFont="1" applyAlignment="1">
      <alignment horizontal="left" vertical="top"/>
    </xf>
    <xf numFmtId="9" fontId="3" fillId="0" borderId="9" xfId="2" applyNumberFormat="1" applyFont="1" applyBorder="1" applyAlignment="1">
      <alignment horizontal="center" vertical="center" wrapText="1"/>
    </xf>
    <xf numFmtId="0" fontId="6" fillId="0" borderId="9" xfId="2" applyFont="1" applyBorder="1" applyAlignment="1">
      <alignment horizontal="center" vertical="top" wrapText="1"/>
    </xf>
    <xf numFmtId="1" fontId="3" fillId="0" borderId="29" xfId="2" applyNumberFormat="1" applyFont="1" applyAlignment="1">
      <alignment horizontal="right" vertical="center" wrapText="1"/>
    </xf>
    <xf numFmtId="0" fontId="6" fillId="0" borderId="22" xfId="2" applyFont="1" applyBorder="1" applyAlignment="1">
      <alignment horizontal="left" vertical="top"/>
    </xf>
    <xf numFmtId="9" fontId="68" fillId="0" borderId="35" xfId="2" applyNumberFormat="1" applyFont="1" applyBorder="1" applyAlignment="1">
      <alignment horizontal="center" vertical="center" wrapText="1"/>
    </xf>
    <xf numFmtId="0" fontId="78" fillId="0" borderId="35" xfId="2" applyFont="1" applyBorder="1" applyAlignment="1">
      <alignment horizontal="center" vertical="center" wrapText="1"/>
    </xf>
    <xf numFmtId="1" fontId="68" fillId="8" borderId="35" xfId="2" applyNumberFormat="1" applyFont="1" applyFill="1" applyBorder="1" applyAlignment="1">
      <alignment horizontal="center" vertical="center"/>
    </xf>
    <xf numFmtId="1" fontId="3" fillId="5" borderId="4" xfId="2" applyNumberFormat="1" applyFont="1" applyFill="1" applyBorder="1" applyAlignment="1">
      <alignment horizontal="center" vertical="center"/>
    </xf>
    <xf numFmtId="1" fontId="68" fillId="0" borderId="35" xfId="2" applyNumberFormat="1" applyFont="1" applyBorder="1" applyAlignment="1">
      <alignment horizontal="center" vertical="center"/>
    </xf>
    <xf numFmtId="1" fontId="68" fillId="8" borderId="38" xfId="2" applyNumberFormat="1" applyFont="1" applyFill="1" applyBorder="1" applyAlignment="1">
      <alignment horizontal="center" vertical="center"/>
    </xf>
    <xf numFmtId="1" fontId="68" fillId="8" borderId="39" xfId="2" applyNumberFormat="1" applyFont="1" applyFill="1" applyBorder="1" applyAlignment="1">
      <alignment horizontal="center" vertical="center"/>
    </xf>
    <xf numFmtId="9" fontId="3" fillId="0" borderId="29" xfId="2" applyNumberFormat="1" applyFont="1"/>
    <xf numFmtId="0" fontId="4" fillId="0" borderId="29" xfId="2" applyFont="1" applyAlignment="1">
      <alignment horizontal="left"/>
    </xf>
    <xf numFmtId="0" fontId="4" fillId="3" borderId="4" xfId="2" applyFont="1" applyFill="1" applyBorder="1" applyAlignment="1">
      <alignment horizontal="center" vertical="center"/>
    </xf>
    <xf numFmtId="0" fontId="3" fillId="0" borderId="4" xfId="2" applyFont="1" applyBorder="1" applyAlignment="1">
      <alignment horizontal="center"/>
    </xf>
    <xf numFmtId="10" fontId="68" fillId="0" borderId="35" xfId="2" applyNumberFormat="1" applyFont="1" applyBorder="1" applyAlignment="1">
      <alignment horizontal="right"/>
    </xf>
    <xf numFmtId="0" fontId="27" fillId="3" borderId="4" xfId="2" applyFont="1" applyFill="1" applyBorder="1" applyAlignment="1">
      <alignment horizontal="center" vertical="top"/>
    </xf>
    <xf numFmtId="0" fontId="6" fillId="0" borderId="4" xfId="2" applyFont="1" applyBorder="1" applyAlignment="1">
      <alignment horizontal="center"/>
    </xf>
    <xf numFmtId="0" fontId="78" fillId="0" borderId="35" xfId="2" applyFont="1" applyBorder="1" applyAlignment="1">
      <alignment horizontal="left" vertical="top"/>
    </xf>
    <xf numFmtId="10" fontId="78" fillId="0" borderId="35" xfId="2" applyNumberFormat="1" applyFont="1" applyBorder="1" applyAlignment="1">
      <alignment horizontal="left" vertical="top"/>
    </xf>
    <xf numFmtId="10" fontId="6" fillId="0" borderId="29" xfId="2" applyNumberFormat="1" applyFont="1" applyAlignment="1">
      <alignment horizontal="left" vertical="top"/>
    </xf>
    <xf numFmtId="10" fontId="68" fillId="0" borderId="35" xfId="5" applyNumberFormat="1" applyFont="1" applyBorder="1" applyAlignment="1" applyProtection="1">
      <alignment horizontal="right"/>
    </xf>
    <xf numFmtId="10" fontId="3" fillId="0" borderId="4" xfId="2" applyNumberFormat="1" applyFont="1" applyBorder="1" applyAlignment="1">
      <alignment horizontal="right"/>
    </xf>
    <xf numFmtId="0" fontId="3" fillId="0" borderId="4" xfId="2" quotePrefix="1" applyFont="1" applyBorder="1" applyAlignment="1">
      <alignment horizontal="center"/>
    </xf>
    <xf numFmtId="0" fontId="4" fillId="3" borderId="5" xfId="2" applyFont="1" applyFill="1" applyBorder="1" applyAlignment="1">
      <alignment horizontal="center" vertical="top" wrapText="1"/>
    </xf>
    <xf numFmtId="10" fontId="68" fillId="0" borderId="35" xfId="2" applyNumberFormat="1" applyFont="1" applyBorder="1"/>
    <xf numFmtId="9" fontId="3" fillId="0" borderId="29" xfId="2" applyNumberFormat="1" applyFont="1" applyAlignment="1">
      <alignment horizontal="left"/>
    </xf>
    <xf numFmtId="9" fontId="3" fillId="0" borderId="29" xfId="2" applyNumberFormat="1" applyFont="1" applyAlignment="1">
      <alignment horizontal="right"/>
    </xf>
    <xf numFmtId="0" fontId="27" fillId="3" borderId="4" xfId="2" applyFont="1" applyFill="1" applyBorder="1" applyAlignment="1">
      <alignment horizontal="center" vertical="top" wrapText="1"/>
    </xf>
    <xf numFmtId="10" fontId="68" fillId="0" borderId="40" xfId="2" applyNumberFormat="1" applyFont="1" applyBorder="1"/>
    <xf numFmtId="0" fontId="3" fillId="0" borderId="10" xfId="2" applyFont="1" applyBorder="1" applyAlignment="1">
      <alignment horizontal="left"/>
    </xf>
    <xf numFmtId="10" fontId="3" fillId="0" borderId="10" xfId="2" applyNumberFormat="1" applyFont="1" applyBorder="1"/>
    <xf numFmtId="2" fontId="79" fillId="0" borderId="35" xfId="2" applyNumberFormat="1" applyFont="1" applyBorder="1"/>
    <xf numFmtId="165" fontId="3" fillId="0" borderId="29" xfId="2" applyNumberFormat="1" applyFont="1" applyAlignment="1">
      <alignment horizontal="center"/>
    </xf>
    <xf numFmtId="10" fontId="68" fillId="0" borderId="35" xfId="2" applyNumberFormat="1" applyFont="1" applyBorder="1" applyAlignment="1">
      <alignment vertical="top" wrapText="1"/>
    </xf>
    <xf numFmtId="0" fontId="6" fillId="0" borderId="4" xfId="2" applyFont="1" applyBorder="1" applyAlignment="1">
      <alignment horizontal="center" vertical="center"/>
    </xf>
    <xf numFmtId="0" fontId="78" fillId="0" borderId="35" xfId="2" applyFont="1" applyBorder="1" applyAlignment="1">
      <alignment horizontal="center" vertical="center"/>
    </xf>
    <xf numFmtId="0" fontId="3" fillId="0" borderId="29" xfId="2" applyFont="1" applyAlignment="1">
      <alignment vertical="center"/>
    </xf>
    <xf numFmtId="0" fontId="3" fillId="0" borderId="29" xfId="2" applyFont="1" applyAlignment="1">
      <alignment horizontal="center" wrapText="1"/>
    </xf>
    <xf numFmtId="166" fontId="3" fillId="0" borderId="29" xfId="2" applyNumberFormat="1" applyFont="1" applyAlignment="1">
      <alignment horizontal="right" vertical="top"/>
    </xf>
    <xf numFmtId="0" fontId="6" fillId="3" borderId="4" xfId="2" applyFont="1" applyFill="1" applyBorder="1"/>
    <xf numFmtId="166" fontId="4" fillId="3" borderId="4" xfId="2" applyNumberFormat="1" applyFont="1" applyFill="1" applyBorder="1" applyAlignment="1">
      <alignment horizontal="center" vertical="top"/>
    </xf>
    <xf numFmtId="166" fontId="68" fillId="0" borderId="35" xfId="2" applyNumberFormat="1" applyFont="1" applyBorder="1" applyAlignment="1">
      <alignment horizontal="center" vertical="center"/>
    </xf>
    <xf numFmtId="16" fontId="68" fillId="0" borderId="41" xfId="2" applyNumberFormat="1" applyFont="1" applyBorder="1" applyAlignment="1">
      <alignment horizontal="center"/>
    </xf>
    <xf numFmtId="16" fontId="3" fillId="0" borderId="15" xfId="2" applyNumberFormat="1" applyFont="1" applyBorder="1" applyAlignment="1">
      <alignment horizontal="center"/>
    </xf>
    <xf numFmtId="0" fontId="3" fillId="0" borderId="15" xfId="2" applyFont="1" applyBorder="1" applyAlignment="1">
      <alignment horizontal="center"/>
    </xf>
    <xf numFmtId="4" fontId="3" fillId="0" borderId="29" xfId="2" applyNumberFormat="1" applyFont="1" applyAlignment="1">
      <alignment horizontal="right" vertical="top"/>
    </xf>
    <xf numFmtId="166" fontId="3" fillId="0" borderId="29" xfId="2" applyNumberFormat="1" applyFont="1" applyAlignment="1">
      <alignment horizontal="center" vertical="top"/>
    </xf>
    <xf numFmtId="0" fontId="68" fillId="0" borderId="41" xfId="2" applyFont="1" applyBorder="1" applyAlignment="1">
      <alignment horizontal="center"/>
    </xf>
    <xf numFmtId="166" fontId="3" fillId="0" borderId="9" xfId="2" applyNumberFormat="1" applyFont="1" applyBorder="1" applyAlignment="1">
      <alignment horizontal="center"/>
    </xf>
    <xf numFmtId="0" fontId="65" fillId="0" borderId="4" xfId="3" applyBorder="1" applyAlignment="1">
      <alignment horizontal="left" vertical="top" wrapText="1"/>
    </xf>
    <xf numFmtId="0" fontId="5" fillId="0" borderId="29" xfId="2" applyFont="1" applyAlignment="1">
      <alignment horizontal="left" vertical="top" wrapText="1"/>
    </xf>
    <xf numFmtId="0" fontId="3" fillId="0" borderId="5" xfId="2" applyFont="1" applyBorder="1" applyAlignment="1">
      <alignment horizontal="center" vertical="center" wrapText="1"/>
    </xf>
    <xf numFmtId="0" fontId="3" fillId="0" borderId="29" xfId="2" applyFont="1" applyAlignment="1">
      <alignment horizontal="right"/>
    </xf>
    <xf numFmtId="0" fontId="3" fillId="0" borderId="9" xfId="2" applyFont="1" applyBorder="1" applyAlignment="1">
      <alignment vertical="top" wrapText="1"/>
    </xf>
    <xf numFmtId="14" fontId="3" fillId="0" borderId="29" xfId="2" applyNumberFormat="1" applyFont="1"/>
    <xf numFmtId="49" fontId="3" fillId="0" borderId="29" xfId="2" applyNumberFormat="1" applyFont="1" applyAlignment="1">
      <alignment horizontal="left"/>
    </xf>
    <xf numFmtId="49" fontId="3" fillId="0" borderId="29" xfId="2" applyNumberFormat="1" applyFont="1" applyAlignment="1">
      <alignment vertical="center"/>
    </xf>
    <xf numFmtId="0" fontId="8" fillId="0" borderId="29" xfId="2" applyFont="1" applyAlignment="1">
      <alignment horizontal="left" vertical="top"/>
    </xf>
    <xf numFmtId="0" fontId="9" fillId="0" borderId="29" xfId="2" applyFont="1"/>
    <xf numFmtId="49" fontId="9" fillId="0" borderId="29" xfId="2" applyNumberFormat="1" applyFont="1" applyAlignment="1">
      <alignment horizontal="center" vertical="center"/>
    </xf>
    <xf numFmtId="0" fontId="9" fillId="0" borderId="29" xfId="2" applyFont="1" applyAlignment="1">
      <alignment horizontal="left" vertical="top"/>
    </xf>
    <xf numFmtId="49" fontId="3" fillId="0" borderId="29" xfId="2" applyNumberFormat="1" applyFont="1" applyAlignment="1">
      <alignment horizontal="center"/>
    </xf>
    <xf numFmtId="0" fontId="18" fillId="0" borderId="29" xfId="2" applyFont="1" applyAlignment="1">
      <alignment vertical="top" wrapText="1"/>
    </xf>
    <xf numFmtId="170" fontId="3" fillId="0" borderId="4" xfId="0" applyNumberFormat="1" applyFont="1" applyBorder="1" applyAlignment="1">
      <alignment horizontal="left" vertical="center" wrapText="1"/>
    </xf>
    <xf numFmtId="170" fontId="3" fillId="0" borderId="4" xfId="0" applyNumberFormat="1" applyFont="1" applyBorder="1" applyAlignment="1">
      <alignment horizontal="center" vertical="center" wrapText="1"/>
    </xf>
    <xf numFmtId="170" fontId="3" fillId="0" borderId="4" xfId="0" applyNumberFormat="1" applyFont="1" applyBorder="1" applyAlignment="1">
      <alignment horizontal="center" vertical="center"/>
    </xf>
    <xf numFmtId="49" fontId="62" fillId="0" borderId="9" xfId="2" applyNumberFormat="1" applyFont="1" applyBorder="1" applyAlignment="1">
      <alignment horizontal="center"/>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0" fontId="3" fillId="0" borderId="9" xfId="2" applyFont="1" applyBorder="1" applyAlignment="1">
      <alignment horizontal="left"/>
    </xf>
    <xf numFmtId="0" fontId="2" fillId="0" borderId="9" xfId="2" applyFont="1" applyBorder="1"/>
    <xf numFmtId="0" fontId="4" fillId="0" borderId="9" xfId="2" applyFont="1" applyBorder="1" applyAlignment="1">
      <alignment horizontal="left"/>
    </xf>
    <xf numFmtId="0" fontId="65" fillId="0" borderId="9" xfId="1" applyBorder="1" applyAlignment="1">
      <alignment horizontal="left" wrapText="1"/>
    </xf>
    <xf numFmtId="0" fontId="3" fillId="0" borderId="29" xfId="2" applyFont="1" applyAlignment="1">
      <alignment horizontal="left" vertical="top" wrapText="1"/>
    </xf>
    <xf numFmtId="0" fontId="66" fillId="0" borderId="29" xfId="2"/>
    <xf numFmtId="0" fontId="65" fillId="0" borderId="9" xfId="3" applyBorder="1" applyAlignment="1">
      <alignment horizontal="left" wrapText="1"/>
    </xf>
    <xf numFmtId="0" fontId="3" fillId="0" borderId="10" xfId="2" applyFont="1" applyBorder="1" applyAlignment="1">
      <alignment horizontal="left" vertical="top" wrapText="1"/>
    </xf>
    <xf numFmtId="0" fontId="2" fillId="0" borderId="10" xfId="2" applyFont="1" applyBorder="1"/>
    <xf numFmtId="0" fontId="3" fillId="0" borderId="9" xfId="2" applyFont="1" applyBorder="1" applyAlignment="1">
      <alignment horizontal="left" wrapText="1"/>
    </xf>
    <xf numFmtId="0" fontId="4" fillId="0" borderId="29" xfId="2" applyFont="1" applyAlignment="1">
      <alignment horizontal="left" vertical="center" wrapText="1"/>
    </xf>
    <xf numFmtId="0" fontId="7" fillId="0" borderId="29" xfId="2" applyFont="1" applyAlignment="1">
      <alignment horizontal="left" vertical="top" wrapText="1"/>
    </xf>
    <xf numFmtId="0" fontId="3" fillId="0" borderId="14" xfId="2" applyFont="1" applyBorder="1" applyAlignment="1">
      <alignment horizontal="left" vertical="top" wrapText="1"/>
    </xf>
    <xf numFmtId="0" fontId="2" fillId="0" borderId="15" xfId="2" applyFont="1" applyBorder="1"/>
    <xf numFmtId="0" fontId="2" fillId="0" borderId="19" xfId="2" applyFont="1" applyBorder="1"/>
    <xf numFmtId="0" fontId="1" fillId="2" borderId="29" xfId="2" applyFont="1" applyFill="1" applyAlignment="1">
      <alignment horizontal="center" vertical="center"/>
    </xf>
    <xf numFmtId="0" fontId="2" fillId="0" borderId="29" xfId="2" applyFont="1"/>
    <xf numFmtId="0" fontId="3" fillId="0" borderId="29" xfId="2" applyFont="1" applyAlignment="1">
      <alignment horizontal="left" wrapText="1"/>
    </xf>
    <xf numFmtId="0" fontId="65" fillId="0" borderId="14" xfId="3" applyBorder="1" applyAlignment="1">
      <alignment horizontal="left" vertical="center"/>
    </xf>
    <xf numFmtId="0" fontId="2" fillId="0" borderId="15" xfId="2" applyFont="1" applyBorder="1" applyAlignment="1">
      <alignment horizontal="left"/>
    </xf>
    <xf numFmtId="0" fontId="2" fillId="0" borderId="19" xfId="2" applyFont="1" applyBorder="1" applyAlignment="1">
      <alignment horizontal="left"/>
    </xf>
    <xf numFmtId="0" fontId="3" fillId="0" borderId="0" xfId="0" applyFont="1" applyAlignment="1">
      <alignment horizontal="left" vertical="center" wrapText="1"/>
    </xf>
    <xf numFmtId="0" fontId="0" fillId="0" borderId="0" xfId="0"/>
    <xf numFmtId="0" fontId="4"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2"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3" fillId="0" borderId="0" xfId="0" applyFont="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2" fillId="0" borderId="9" xfId="0" applyFont="1" applyBorder="1"/>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3" fillId="0" borderId="29" xfId="2" applyFont="1" applyAlignment="1">
      <alignment horizontal="left" vertical="center" wrapText="1"/>
    </xf>
    <xf numFmtId="0" fontId="3" fillId="0" borderId="35" xfId="2" applyFont="1" applyBorder="1" applyAlignment="1">
      <alignment horizontal="left" vertical="top" wrapText="1"/>
    </xf>
    <xf numFmtId="0" fontId="2" fillId="0" borderId="35" xfId="2" applyFont="1" applyBorder="1"/>
    <xf numFmtId="0" fontId="3" fillId="0" borderId="35" xfId="2" applyFont="1" applyBorder="1"/>
    <xf numFmtId="0" fontId="4" fillId="0" borderId="29" xfId="2" applyFont="1" applyAlignment="1">
      <alignment horizontal="left" vertical="top"/>
    </xf>
    <xf numFmtId="0" fontId="20" fillId="0" borderId="29" xfId="2" applyFont="1" applyAlignment="1">
      <alignment horizontal="left"/>
    </xf>
    <xf numFmtId="0" fontId="3" fillId="0" borderId="29" xfId="2" applyFont="1" applyAlignment="1">
      <alignment horizontal="left"/>
    </xf>
    <xf numFmtId="0" fontId="4" fillId="3" borderId="14" xfId="2" applyFont="1" applyFill="1" applyBorder="1" applyAlignment="1">
      <alignment horizontal="center"/>
    </xf>
    <xf numFmtId="0" fontId="3" fillId="0" borderId="14" xfId="2" applyFont="1" applyBorder="1"/>
    <xf numFmtId="0" fontId="6" fillId="0" borderId="14" xfId="2" applyFont="1" applyBorder="1"/>
    <xf numFmtId="0" fontId="4" fillId="0" borderId="29" xfId="2" applyFont="1" applyAlignment="1">
      <alignment horizontal="left" vertical="top" wrapText="1"/>
    </xf>
    <xf numFmtId="0" fontId="3" fillId="0" borderId="18" xfId="2" applyFont="1" applyBorder="1" applyAlignment="1">
      <alignment horizontal="left" vertical="center" wrapText="1"/>
    </xf>
    <xf numFmtId="0" fontId="4" fillId="0" borderId="29" xfId="2" applyFont="1" applyAlignment="1">
      <alignment vertical="top" wrapText="1"/>
    </xf>
    <xf numFmtId="0" fontId="6" fillId="0" borderId="29" xfId="2" applyFont="1" applyAlignment="1">
      <alignment horizontal="left" vertical="top" wrapText="1"/>
    </xf>
    <xf numFmtId="0" fontId="27" fillId="0" borderId="29" xfId="2" applyFont="1"/>
    <xf numFmtId="0" fontId="28" fillId="0" borderId="29" xfId="2" applyFont="1" applyAlignment="1">
      <alignment horizontal="left"/>
    </xf>
    <xf numFmtId="0" fontId="2" fillId="0" borderId="22" xfId="2" applyFont="1" applyBorder="1"/>
    <xf numFmtId="0" fontId="6" fillId="0" borderId="18" xfId="2" applyFont="1" applyBorder="1" applyAlignment="1">
      <alignment horizontal="left" vertical="center" wrapText="1"/>
    </xf>
    <xf numFmtId="0" fontId="4" fillId="0" borderId="9" xfId="2" applyFont="1" applyBorder="1" applyAlignment="1">
      <alignment vertical="top" wrapText="1"/>
    </xf>
    <xf numFmtId="0" fontId="3" fillId="0" borderId="29" xfId="2" applyFont="1" applyAlignment="1">
      <alignment vertical="center" wrapText="1"/>
    </xf>
    <xf numFmtId="0" fontId="3" fillId="2" borderId="5" xfId="2" applyFont="1" applyFill="1" applyBorder="1" applyAlignment="1">
      <alignment horizontal="center" vertical="top" wrapText="1"/>
    </xf>
    <xf numFmtId="0" fontId="2" fillId="0" borderId="11" xfId="2" applyFont="1" applyBorder="1"/>
    <xf numFmtId="0" fontId="27" fillId="0" borderId="14" xfId="2" applyFont="1" applyBorder="1" applyAlignment="1">
      <alignment horizontal="center" vertical="top" wrapText="1"/>
    </xf>
    <xf numFmtId="0" fontId="3" fillId="0" borderId="29" xfId="2" applyFont="1" applyAlignment="1">
      <alignment vertical="top" wrapText="1"/>
    </xf>
    <xf numFmtId="0" fontId="6" fillId="0" borderId="29" xfId="2" applyFont="1" applyAlignment="1">
      <alignment horizontal="left"/>
    </xf>
    <xf numFmtId="0" fontId="3" fillId="0" borderId="9" xfId="2" applyFont="1" applyBorder="1" applyAlignment="1">
      <alignment horizontal="center" wrapText="1"/>
    </xf>
    <xf numFmtId="0" fontId="28" fillId="0" borderId="29" xfId="2" applyFont="1" applyAlignment="1">
      <alignment vertical="top" wrapText="1"/>
    </xf>
    <xf numFmtId="0" fontId="6" fillId="0" borderId="29" xfId="2" applyFont="1"/>
    <xf numFmtId="0" fontId="6" fillId="0" borderId="29" xfId="2" applyFont="1" applyAlignment="1">
      <alignment vertical="top" wrapText="1"/>
    </xf>
    <xf numFmtId="0" fontId="3" fillId="0" borderId="12" xfId="2" applyFont="1" applyBorder="1" applyAlignment="1">
      <alignment horizontal="left" vertical="top" wrapText="1"/>
    </xf>
    <xf numFmtId="0" fontId="2" fillId="0" borderId="13" xfId="2" applyFont="1" applyBorder="1"/>
    <xf numFmtId="0" fontId="2" fillId="0" borderId="20" xfId="2" applyFont="1" applyBorder="1"/>
    <xf numFmtId="0" fontId="2" fillId="0" borderId="16" xfId="2" applyFont="1" applyBorder="1"/>
    <xf numFmtId="0" fontId="4" fillId="0" borderId="29" xfId="2" applyFont="1" applyAlignment="1">
      <alignment horizontal="left"/>
    </xf>
    <xf numFmtId="0" fontId="4" fillId="3" borderId="12" xfId="2" applyFont="1" applyFill="1" applyBorder="1" applyAlignment="1">
      <alignment horizontal="center" vertical="top" wrapText="1"/>
    </xf>
    <xf numFmtId="0" fontId="3" fillId="0" borderId="35" xfId="2" applyFont="1" applyBorder="1" applyAlignment="1">
      <alignment horizontal="left" vertical="top"/>
    </xf>
    <xf numFmtId="0" fontId="27" fillId="0" borderId="29" xfId="2" applyFont="1" applyAlignment="1">
      <alignment horizontal="left" vertical="top" wrapText="1"/>
    </xf>
    <xf numFmtId="0" fontId="27" fillId="3" borderId="14" xfId="2" applyFont="1" applyFill="1" applyBorder="1" applyAlignment="1">
      <alignment horizontal="center" vertical="top" wrapText="1"/>
    </xf>
    <xf numFmtId="0" fontId="3" fillId="0" borderId="12" xfId="2" applyFont="1" applyBorder="1" applyAlignment="1">
      <alignment horizontal="left"/>
    </xf>
    <xf numFmtId="0" fontId="3" fillId="0" borderId="29" xfId="2" applyFont="1" applyAlignment="1">
      <alignment horizontal="left" vertical="top"/>
    </xf>
    <xf numFmtId="0" fontId="62" fillId="0" borderId="29" xfId="2" applyFont="1" applyAlignment="1">
      <alignment vertical="top" wrapText="1"/>
    </xf>
    <xf numFmtId="0" fontId="67" fillId="2" borderId="29" xfId="2" applyFont="1" applyFill="1" applyAlignment="1">
      <alignment horizontal="center" vertical="center"/>
    </xf>
    <xf numFmtId="0" fontId="68" fillId="0" borderId="29" xfId="2" applyFont="1"/>
    <xf numFmtId="0" fontId="70" fillId="0" borderId="29" xfId="2" applyFont="1"/>
    <xf numFmtId="0" fontId="62" fillId="0" borderId="29" xfId="2" applyFont="1" applyAlignment="1">
      <alignment horizontal="left" vertical="top" wrapText="1"/>
    </xf>
    <xf numFmtId="0" fontId="68" fillId="0" borderId="22" xfId="2" applyFont="1" applyBorder="1"/>
    <xf numFmtId="0" fontId="62" fillId="0" borderId="29" xfId="2" applyFont="1" applyAlignment="1">
      <alignment horizontal="left" vertical="top"/>
    </xf>
    <xf numFmtId="0" fontId="62" fillId="0" borderId="9" xfId="2" applyFont="1" applyBorder="1" applyAlignment="1">
      <alignment horizontal="left" wrapText="1"/>
    </xf>
    <xf numFmtId="0" fontId="68" fillId="0" borderId="9" xfId="2" applyFont="1" applyBorder="1"/>
    <xf numFmtId="0" fontId="62" fillId="0" borderId="9" xfId="2" applyFont="1" applyBorder="1" applyAlignment="1">
      <alignment horizontal="left" vertical="top" wrapText="1"/>
    </xf>
    <xf numFmtId="0" fontId="69" fillId="0" borderId="29" xfId="2" applyFont="1" applyAlignment="1">
      <alignment horizontal="left" vertical="top"/>
    </xf>
    <xf numFmtId="0" fontId="62" fillId="0" borderId="29" xfId="2" applyFont="1" applyAlignment="1">
      <alignment horizontal="left"/>
    </xf>
    <xf numFmtId="0" fontId="62" fillId="0" borderId="5" xfId="2" applyFont="1" applyBorder="1" applyAlignment="1">
      <alignment horizontal="center" vertical="center"/>
    </xf>
    <xf numFmtId="0" fontId="68" fillId="0" borderId="21" xfId="2" applyFont="1" applyBorder="1"/>
    <xf numFmtId="0" fontId="68" fillId="0" borderId="11" xfId="2" applyFont="1" applyBorder="1"/>
    <xf numFmtId="0" fontId="62" fillId="0" borderId="5" xfId="2" applyFont="1" applyBorder="1" applyAlignment="1">
      <alignment horizontal="center" vertical="center" wrapText="1"/>
    </xf>
    <xf numFmtId="0" fontId="75" fillId="0" borderId="29" xfId="2" applyFont="1" applyAlignment="1">
      <alignment vertical="center" wrapText="1"/>
    </xf>
    <xf numFmtId="0" fontId="68" fillId="0" borderId="16" xfId="2" applyFont="1" applyBorder="1"/>
    <xf numFmtId="0" fontId="74" fillId="0" borderId="29" xfId="2" applyFont="1" applyAlignment="1">
      <alignment wrapText="1"/>
    </xf>
    <xf numFmtId="0" fontId="62" fillId="0" borderId="9" xfId="2" applyFont="1" applyBorder="1" applyAlignment="1">
      <alignment horizontal="left"/>
    </xf>
    <xf numFmtId="0" fontId="76" fillId="0" borderId="29" xfId="2" applyFont="1" applyAlignment="1">
      <alignment wrapText="1"/>
    </xf>
    <xf numFmtId="0" fontId="3" fillId="0" borderId="5" xfId="2" applyFont="1" applyBorder="1" applyAlignment="1">
      <alignment horizontal="center" vertical="center"/>
    </xf>
    <xf numFmtId="0" fontId="65" fillId="0" borderId="9" xfId="3" applyBorder="1" applyAlignment="1">
      <alignment horizontal="center"/>
    </xf>
    <xf numFmtId="0" fontId="62" fillId="0" borderId="9" xfId="2" applyFont="1" applyBorder="1" applyAlignment="1">
      <alignment horizontal="center"/>
    </xf>
    <xf numFmtId="0" fontId="20" fillId="0" borderId="9" xfId="2" applyFont="1" applyBorder="1" applyAlignment="1">
      <alignment horizontal="left" wrapText="1"/>
    </xf>
    <xf numFmtId="0" fontId="4" fillId="0" borderId="0" xfId="0" applyFont="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3" fillId="0" borderId="9" xfId="2" applyFont="1" applyBorder="1" applyAlignment="1">
      <alignment horizontal="left" vertical="top" wrapText="1"/>
    </xf>
    <xf numFmtId="0" fontId="6" fillId="5" borderId="29" xfId="2" applyFont="1" applyFill="1" applyAlignment="1">
      <alignment horizontal="left" vertical="top" wrapText="1"/>
    </xf>
    <xf numFmtId="0" fontId="3" fillId="0" borderId="29" xfId="2" applyFont="1"/>
    <xf numFmtId="0" fontId="19" fillId="0" borderId="29" xfId="2" applyFont="1" applyAlignment="1">
      <alignment horizontal="left" vertical="top"/>
    </xf>
    <xf numFmtId="0" fontId="31" fillId="0" borderId="29" xfId="2" applyFont="1" applyAlignment="1">
      <alignment horizontal="left" vertical="top" wrapText="1"/>
    </xf>
    <xf numFmtId="0" fontId="6" fillId="0" borderId="29" xfId="2" applyFont="1" applyAlignment="1">
      <alignment horizontal="center" vertical="top" wrapText="1"/>
    </xf>
    <xf numFmtId="0" fontId="3" fillId="3" borderId="14" xfId="2" applyFont="1" applyFill="1" applyBorder="1"/>
    <xf numFmtId="0" fontId="4" fillId="0" borderId="14" xfId="2" applyFont="1" applyBorder="1" applyAlignment="1">
      <alignment horizontal="left" vertical="top" wrapText="1"/>
    </xf>
    <xf numFmtId="0" fontId="3" fillId="0" borderId="29" xfId="2" applyFont="1" applyAlignment="1">
      <alignment horizontal="left" vertical="center"/>
    </xf>
    <xf numFmtId="0" fontId="32" fillId="0" borderId="29" xfId="2" applyFont="1" applyAlignment="1">
      <alignment horizontal="left" vertical="top" wrapText="1"/>
    </xf>
    <xf numFmtId="0" fontId="6" fillId="0" borderId="29" xfId="2" applyFont="1" applyAlignment="1">
      <alignment horizontal="left" wrapText="1"/>
    </xf>
    <xf numFmtId="0" fontId="7" fillId="0" borderId="9" xfId="2" applyFont="1" applyBorder="1" applyAlignment="1">
      <alignment horizontal="left" vertical="top" wrapText="1"/>
    </xf>
    <xf numFmtId="0" fontId="27" fillId="0" borderId="29" xfId="2" applyFont="1" applyAlignment="1">
      <alignment wrapText="1"/>
    </xf>
    <xf numFmtId="0" fontId="27" fillId="0" borderId="29" xfId="2" applyFont="1" applyAlignment="1">
      <alignment horizontal="left" wrapText="1"/>
    </xf>
    <xf numFmtId="0" fontId="4" fillId="0" borderId="22" xfId="2" applyFont="1" applyBorder="1" applyAlignment="1">
      <alignment horizontal="center" vertical="center"/>
    </xf>
    <xf numFmtId="0" fontId="4" fillId="3" borderId="12"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2" fillId="0" borderId="26" xfId="2" applyFont="1" applyBorder="1"/>
    <xf numFmtId="0" fontId="4" fillId="3" borderId="24" xfId="2" applyFont="1" applyFill="1" applyBorder="1" applyAlignment="1">
      <alignment horizontal="center" vertical="center" wrapText="1"/>
    </xf>
    <xf numFmtId="0" fontId="2" fillId="0" borderId="27" xfId="2" applyFont="1" applyBorder="1"/>
    <xf numFmtId="0" fontId="4" fillId="3" borderId="25" xfId="2" applyFont="1" applyFill="1" applyBorder="1" applyAlignment="1">
      <alignment horizontal="center" vertical="center" wrapText="1"/>
    </xf>
    <xf numFmtId="0" fontId="2" fillId="0" borderId="32" xfId="2" applyFont="1" applyBorder="1"/>
    <xf numFmtId="0" fontId="21" fillId="0" borderId="29" xfId="2" applyFont="1" applyAlignment="1">
      <alignment horizontal="left" vertical="center" wrapText="1"/>
    </xf>
    <xf numFmtId="0" fontId="18" fillId="0" borderId="29" xfId="2" applyFont="1" applyAlignment="1">
      <alignment horizontal="left" vertical="top" wrapText="1"/>
    </xf>
    <xf numFmtId="0" fontId="3" fillId="0" borderId="14" xfId="2" applyFont="1" applyBorder="1" applyAlignment="1">
      <alignment horizontal="left" vertical="top"/>
    </xf>
    <xf numFmtId="0" fontId="3" fillId="0" borderId="29" xfId="2" applyFont="1" applyAlignment="1">
      <alignment wrapText="1"/>
    </xf>
    <xf numFmtId="0" fontId="2" fillId="0" borderId="18" xfId="2" applyFont="1" applyBorder="1"/>
    <xf numFmtId="0" fontId="4" fillId="0" borderId="6" xfId="0" applyFont="1" applyBorder="1" applyAlignment="1">
      <alignment horizontal="center" vertical="center" wrapText="1"/>
    </xf>
    <xf numFmtId="0" fontId="3" fillId="0" borderId="6" xfId="0" applyFont="1" applyBorder="1" applyAlignment="1">
      <alignment vertical="top"/>
    </xf>
    <xf numFmtId="0" fontId="4" fillId="0" borderId="0" xfId="0" applyFont="1" applyAlignment="1">
      <alignment horizontal="left" vertical="top"/>
    </xf>
    <xf numFmtId="0" fontId="7" fillId="0" borderId="0" xfId="0" applyFont="1" applyAlignment="1">
      <alignment horizontal="left" vertical="top" wrapText="1"/>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2" fillId="0" borderId="16" xfId="0" applyFont="1" applyBorder="1"/>
    <xf numFmtId="0" fontId="3" fillId="0" borderId="0" xfId="0" applyFont="1"/>
    <xf numFmtId="0" fontId="3" fillId="0" borderId="7" xfId="0" applyFont="1" applyBorder="1" applyAlignment="1">
      <alignment horizontal="left" vertical="top" wrapText="1"/>
    </xf>
    <xf numFmtId="0" fontId="4" fillId="0" borderId="0" xfId="0" applyFont="1" applyAlignment="1">
      <alignment horizontal="left" vertical="center"/>
    </xf>
    <xf numFmtId="0" fontId="34" fillId="0" borderId="0" xfId="0" applyFont="1" applyAlignment="1">
      <alignment horizontal="left" vertical="top" wrapText="1"/>
    </xf>
    <xf numFmtId="0" fontId="20" fillId="0" borderId="6" xfId="0" applyFont="1" applyBorder="1" applyAlignment="1">
      <alignment vertical="top" wrapText="1"/>
    </xf>
    <xf numFmtId="0" fontId="4" fillId="0" borderId="0" xfId="0" applyFont="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6">
    <cellStyle name="Comma 2" xfId="4" xr:uid="{5583CC88-6A68-43E3-8689-C2324C27CEE9}"/>
    <cellStyle name="Hyperlink" xfId="1" builtinId="8"/>
    <cellStyle name="Hyperlink 2" xfId="3" xr:uid="{E3F65BF6-FDD3-4F3F-8B2B-E61A08B3B1E3}"/>
    <cellStyle name="Normal" xfId="0" builtinId="0"/>
    <cellStyle name="Normal 2" xfId="2" xr:uid="{8BFBBDAF-4C67-4347-AA4E-8E513105AFB1}"/>
    <cellStyle name="Percent 2" xfId="5" xr:uid="{8D825D62-A09E-45B4-865E-5E861EEFAB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columbiana@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6" Type="http://schemas.openxmlformats.org/officeDocument/2006/relationships/hyperlink" Target="https://www.kent.edu/diversity" TargetMode="External"/><Relationship Id="rId5" Type="http://schemas.openxmlformats.org/officeDocument/2006/relationships/hyperlink" Target="http://www.kent.edu/columbiana" TargetMode="External"/><Relationship Id="rId4" Type="http://schemas.openxmlformats.org/officeDocument/2006/relationships/hyperlink" Target="http://www.kent.edu/columbiana/apply-no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ent.edu/credittransfer/credit-transfer-faq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32DDF-C63D-4F97-AFFF-5FFE4B6F4E92}">
  <dimension ref="A1:Z1000"/>
  <sheetViews>
    <sheetView showGridLines="0" tabSelected="1" workbookViewId="0">
      <selection sqref="A1:D1"/>
    </sheetView>
  </sheetViews>
  <sheetFormatPr defaultColWidth="12.6328125" defaultRowHeight="15" customHeight="1"/>
  <cols>
    <col min="1" max="1" width="4.453125" style="113" customWidth="1"/>
    <col min="2" max="2" width="36.1796875" style="113" customWidth="1"/>
    <col min="3" max="3" width="4" style="113" customWidth="1"/>
    <col min="4" max="4" width="45.453125" style="113" customWidth="1"/>
    <col min="5" max="6" width="3.81640625" style="113" customWidth="1"/>
    <col min="7" max="26" width="8.6328125" style="113" customWidth="1"/>
    <col min="27" max="16384" width="12.6328125" style="113"/>
  </cols>
  <sheetData>
    <row r="1" spans="1:26" ht="12.75" customHeight="1">
      <c r="A1" s="401" t="s">
        <v>0</v>
      </c>
      <c r="B1" s="402"/>
      <c r="C1" s="402"/>
      <c r="D1" s="402"/>
      <c r="E1" s="112"/>
      <c r="F1" s="112"/>
      <c r="G1" s="112"/>
      <c r="H1" s="112"/>
      <c r="I1" s="112"/>
      <c r="J1" s="112"/>
      <c r="K1" s="112"/>
      <c r="L1" s="112"/>
      <c r="M1" s="112"/>
      <c r="N1" s="112"/>
      <c r="O1" s="112"/>
      <c r="P1" s="112"/>
      <c r="Q1" s="112"/>
      <c r="R1" s="112"/>
      <c r="S1" s="112"/>
      <c r="T1" s="112"/>
      <c r="U1" s="112"/>
      <c r="V1" s="112"/>
      <c r="W1" s="112"/>
      <c r="X1" s="112"/>
      <c r="Y1" s="112"/>
      <c r="Z1" s="112"/>
    </row>
    <row r="2" spans="1:26" ht="12.75" customHeight="1">
      <c r="A2" s="117"/>
      <c r="B2" s="112"/>
      <c r="C2" s="390"/>
      <c r="D2" s="391"/>
      <c r="E2" s="112"/>
      <c r="F2" s="112"/>
      <c r="G2" s="112"/>
      <c r="H2" s="112"/>
      <c r="I2" s="112"/>
      <c r="J2" s="112"/>
      <c r="K2" s="112"/>
      <c r="L2" s="112"/>
      <c r="M2" s="112"/>
      <c r="N2" s="112"/>
      <c r="O2" s="112"/>
      <c r="P2" s="112"/>
      <c r="Q2" s="112"/>
      <c r="R2" s="112"/>
      <c r="S2" s="112"/>
      <c r="T2" s="112"/>
      <c r="U2" s="112"/>
      <c r="V2" s="112"/>
      <c r="W2" s="112"/>
      <c r="X2" s="112"/>
      <c r="Y2" s="112"/>
      <c r="Z2" s="112"/>
    </row>
    <row r="3" spans="1:26" ht="12.75" customHeight="1">
      <c r="A3" s="115" t="s">
        <v>1</v>
      </c>
      <c r="B3" s="278" t="s">
        <v>2</v>
      </c>
      <c r="C3" s="121"/>
      <c r="D3" s="121"/>
      <c r="E3" s="112"/>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5"/>
      <c r="B4" s="112" t="s">
        <v>3</v>
      </c>
      <c r="C4" s="121"/>
      <c r="D4" s="133" t="s">
        <v>1143</v>
      </c>
      <c r="E4" s="112"/>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15"/>
      <c r="B5" s="112" t="s">
        <v>4</v>
      </c>
      <c r="C5" s="121"/>
      <c r="D5" s="133" t="s">
        <v>1144</v>
      </c>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15"/>
      <c r="B6" s="112" t="s">
        <v>5</v>
      </c>
      <c r="C6" s="121"/>
      <c r="D6" s="133" t="s">
        <v>1145</v>
      </c>
      <c r="E6" s="112"/>
      <c r="F6" s="112"/>
      <c r="G6" s="112"/>
      <c r="H6" s="112"/>
      <c r="I6" s="112"/>
      <c r="J6" s="112"/>
      <c r="K6" s="112"/>
      <c r="L6" s="112"/>
      <c r="M6" s="112"/>
      <c r="N6" s="112"/>
      <c r="O6" s="112"/>
      <c r="P6" s="112"/>
      <c r="Q6" s="112"/>
      <c r="R6" s="112"/>
      <c r="S6" s="112"/>
      <c r="T6" s="112"/>
      <c r="U6" s="112"/>
      <c r="V6" s="112"/>
      <c r="W6" s="112"/>
      <c r="X6" s="112"/>
      <c r="Y6" s="112"/>
      <c r="Z6" s="112"/>
    </row>
    <row r="7" spans="1:26" ht="12.75" customHeight="1">
      <c r="A7" s="115"/>
      <c r="B7" s="112" t="s">
        <v>6</v>
      </c>
      <c r="C7" s="121"/>
      <c r="D7" s="133" t="s">
        <v>1146</v>
      </c>
      <c r="E7" s="112"/>
      <c r="F7" s="112"/>
      <c r="G7" s="112"/>
      <c r="H7" s="112"/>
      <c r="I7" s="112"/>
      <c r="J7" s="112"/>
      <c r="K7" s="112"/>
      <c r="L7" s="112"/>
      <c r="M7" s="112"/>
      <c r="N7" s="112"/>
      <c r="O7" s="112"/>
      <c r="P7" s="112"/>
      <c r="Q7" s="112"/>
      <c r="R7" s="112"/>
      <c r="S7" s="112"/>
      <c r="T7" s="112"/>
      <c r="U7" s="112"/>
      <c r="V7" s="112"/>
      <c r="W7" s="112"/>
      <c r="X7" s="112"/>
      <c r="Y7" s="112"/>
      <c r="Z7" s="112"/>
    </row>
    <row r="8" spans="1:26" ht="12.75" customHeight="1">
      <c r="A8" s="115"/>
      <c r="B8" s="112" t="s">
        <v>7</v>
      </c>
      <c r="C8" s="121"/>
      <c r="D8" s="133" t="s">
        <v>1147</v>
      </c>
      <c r="E8" s="112"/>
      <c r="F8" s="112"/>
      <c r="G8" s="112"/>
      <c r="H8" s="112"/>
      <c r="I8" s="112"/>
      <c r="J8" s="112"/>
      <c r="K8" s="112"/>
      <c r="L8" s="112"/>
      <c r="M8" s="112"/>
      <c r="N8" s="112"/>
      <c r="O8" s="112"/>
      <c r="P8" s="112"/>
      <c r="Q8" s="112"/>
      <c r="R8" s="112"/>
      <c r="S8" s="112"/>
      <c r="T8" s="112"/>
      <c r="U8" s="112"/>
      <c r="V8" s="112"/>
      <c r="W8" s="112"/>
      <c r="X8" s="112"/>
      <c r="Y8" s="112"/>
      <c r="Z8" s="112"/>
    </row>
    <row r="9" spans="1:26" ht="12.75" customHeight="1">
      <c r="A9" s="115"/>
      <c r="B9" s="112" t="s">
        <v>8</v>
      </c>
      <c r="C9" s="121"/>
      <c r="D9" s="133" t="s">
        <v>1148</v>
      </c>
      <c r="E9" s="112"/>
      <c r="F9" s="112"/>
      <c r="G9" s="112"/>
      <c r="H9" s="112"/>
      <c r="I9" s="112"/>
      <c r="J9" s="112"/>
      <c r="K9" s="112"/>
      <c r="L9" s="112"/>
      <c r="M9" s="112"/>
      <c r="N9" s="112"/>
      <c r="O9" s="112"/>
      <c r="P9" s="112"/>
      <c r="Q9" s="112"/>
      <c r="R9" s="112"/>
      <c r="S9" s="112"/>
      <c r="T9" s="112"/>
      <c r="U9" s="112"/>
      <c r="V9" s="112"/>
      <c r="W9" s="112"/>
      <c r="X9" s="112"/>
      <c r="Y9" s="112"/>
      <c r="Z9" s="112"/>
    </row>
    <row r="10" spans="1:26" ht="12.75" customHeight="1">
      <c r="A10" s="115"/>
      <c r="B10" s="112" t="s">
        <v>9</v>
      </c>
      <c r="C10" s="121"/>
      <c r="D10" s="133" t="s">
        <v>1149</v>
      </c>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c r="A11" s="115"/>
      <c r="B11" s="112" t="s">
        <v>10</v>
      </c>
      <c r="C11" s="121"/>
      <c r="D11" s="366" t="s">
        <v>1150</v>
      </c>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15"/>
      <c r="B12" s="112"/>
      <c r="C12" s="121"/>
      <c r="D12" s="367"/>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c r="A13" s="115"/>
      <c r="B13" s="403" t="s">
        <v>11</v>
      </c>
      <c r="C13" s="368" t="s">
        <v>1132</v>
      </c>
      <c r="D13" s="121" t="s">
        <v>12</v>
      </c>
      <c r="E13" s="118"/>
      <c r="F13" s="118"/>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c r="A14" s="115"/>
      <c r="B14" s="391"/>
      <c r="C14" s="199"/>
      <c r="D14" s="121" t="s">
        <v>13</v>
      </c>
      <c r="E14" s="118"/>
      <c r="F14" s="118"/>
      <c r="G14" s="112"/>
      <c r="H14" s="112"/>
      <c r="I14" s="112"/>
      <c r="J14" s="112"/>
      <c r="K14" s="112"/>
      <c r="L14" s="112"/>
      <c r="M14" s="112"/>
      <c r="N14" s="112"/>
      <c r="O14" s="112"/>
      <c r="P14" s="112"/>
      <c r="Q14" s="112"/>
      <c r="R14" s="112"/>
      <c r="S14" s="112"/>
      <c r="T14" s="112"/>
      <c r="U14" s="112"/>
      <c r="V14" s="112"/>
      <c r="W14" s="112"/>
      <c r="X14" s="112"/>
      <c r="Y14" s="112"/>
      <c r="Z14" s="112"/>
    </row>
    <row r="15" spans="1:26" ht="12.75" customHeight="1">
      <c r="A15" s="115"/>
      <c r="B15" s="369"/>
      <c r="C15" s="121"/>
      <c r="D15" s="121"/>
      <c r="E15" s="118"/>
      <c r="F15" s="118"/>
      <c r="G15" s="112"/>
      <c r="H15" s="112"/>
      <c r="I15" s="112"/>
      <c r="J15" s="112"/>
      <c r="K15" s="112"/>
      <c r="L15" s="112"/>
      <c r="M15" s="112"/>
      <c r="N15" s="112"/>
      <c r="O15" s="112"/>
      <c r="P15" s="112"/>
      <c r="Q15" s="112"/>
      <c r="R15" s="112"/>
      <c r="S15" s="112"/>
      <c r="T15" s="112"/>
      <c r="U15" s="112"/>
      <c r="V15" s="112"/>
      <c r="W15" s="112"/>
      <c r="X15" s="112"/>
      <c r="Y15" s="112"/>
      <c r="Z15" s="112"/>
    </row>
    <row r="16" spans="1:26" ht="12.75" customHeight="1">
      <c r="A16" s="115"/>
      <c r="B16" s="112" t="s">
        <v>14</v>
      </c>
      <c r="C16" s="121"/>
      <c r="D16" s="121"/>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c r="A17" s="115"/>
      <c r="B17" s="404" t="s">
        <v>1151</v>
      </c>
      <c r="C17" s="405"/>
      <c r="D17" s="406"/>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15"/>
      <c r="B18" s="112"/>
      <c r="C18" s="121"/>
      <c r="D18" s="121"/>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53.25" customHeight="1">
      <c r="A19" s="115" t="s">
        <v>15</v>
      </c>
      <c r="B19" s="390" t="s">
        <v>16</v>
      </c>
      <c r="C19" s="391"/>
      <c r="D19" s="391"/>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29.25" customHeight="1">
      <c r="A20" s="115"/>
      <c r="B20" s="398"/>
      <c r="C20" s="399"/>
      <c r="D20" s="400"/>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7"/>
      <c r="B21" s="112"/>
      <c r="C21" s="121"/>
      <c r="D21" s="121"/>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c r="A22" s="115" t="s">
        <v>17</v>
      </c>
      <c r="B22" s="278" t="s">
        <v>18</v>
      </c>
      <c r="C22" s="200"/>
      <c r="D22" s="370"/>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15"/>
      <c r="B23" s="112" t="s">
        <v>19</v>
      </c>
      <c r="C23" s="310"/>
      <c r="D23" s="129" t="s">
        <v>1152</v>
      </c>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5"/>
      <c r="B24" s="112" t="s">
        <v>6</v>
      </c>
      <c r="C24" s="310"/>
      <c r="D24" s="129" t="s">
        <v>1153</v>
      </c>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5"/>
      <c r="B25" s="216" t="s">
        <v>7</v>
      </c>
      <c r="C25" s="310"/>
      <c r="D25" s="129" t="s">
        <v>1154</v>
      </c>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5"/>
      <c r="B26" s="178" t="s">
        <v>20</v>
      </c>
      <c r="C26" s="310"/>
      <c r="D26" s="129"/>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5"/>
      <c r="B27" s="178" t="s">
        <v>7</v>
      </c>
      <c r="C27" s="310"/>
      <c r="D27" s="129"/>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5"/>
      <c r="B28" s="112" t="s">
        <v>21</v>
      </c>
      <c r="C28" s="310"/>
      <c r="D28" s="129" t="s">
        <v>1155</v>
      </c>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15"/>
      <c r="B29" s="112" t="s">
        <v>22</v>
      </c>
      <c r="C29" s="310"/>
      <c r="D29" s="366" t="s">
        <v>1156</v>
      </c>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15"/>
      <c r="B30" s="112" t="s">
        <v>23</v>
      </c>
      <c r="C30" s="310"/>
      <c r="D30" s="129" t="s">
        <v>1155</v>
      </c>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5"/>
      <c r="B31" s="112" t="s">
        <v>24</v>
      </c>
      <c r="C31" s="310"/>
      <c r="D31" s="129" t="s">
        <v>1157</v>
      </c>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15"/>
      <c r="B32" s="112" t="s">
        <v>25</v>
      </c>
      <c r="C32" s="310"/>
      <c r="D32" s="129"/>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15"/>
      <c r="B33" s="112" t="s">
        <v>7</v>
      </c>
      <c r="C33" s="310"/>
      <c r="D33" s="129"/>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15"/>
      <c r="B34" s="112" t="s">
        <v>26</v>
      </c>
      <c r="C34" s="310"/>
      <c r="D34" s="129"/>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5"/>
      <c r="B35" s="112" t="s">
        <v>27</v>
      </c>
      <c r="C35" s="310"/>
      <c r="D35" s="366" t="s">
        <v>1158</v>
      </c>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4.25" customHeight="1">
      <c r="A36" s="115"/>
      <c r="B36" s="390" t="s">
        <v>28</v>
      </c>
      <c r="C36" s="391"/>
      <c r="D36" s="391"/>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4.25" customHeight="1">
      <c r="A37" s="115"/>
      <c r="B37" s="392" t="s">
        <v>1159</v>
      </c>
      <c r="C37" s="387"/>
      <c r="D37" s="387"/>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15"/>
      <c r="B38" s="393" t="s">
        <v>29</v>
      </c>
      <c r="C38" s="394"/>
      <c r="D38" s="394"/>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15"/>
      <c r="B39" s="395"/>
      <c r="C39" s="387"/>
      <c r="D39" s="387"/>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17"/>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5" t="s">
        <v>30</v>
      </c>
      <c r="B41" s="396" t="s">
        <v>31</v>
      </c>
      <c r="C41" s="391"/>
      <c r="D41" s="391"/>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15"/>
      <c r="B42" s="218"/>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20" t="s">
        <v>1132</v>
      </c>
      <c r="B43" s="149" t="s">
        <v>32</v>
      </c>
      <c r="C43" s="144"/>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20"/>
      <c r="B44" s="149" t="s">
        <v>33</v>
      </c>
      <c r="C44" s="144"/>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20"/>
      <c r="B45" s="149" t="s">
        <v>34</v>
      </c>
      <c r="C45" s="144"/>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5"/>
      <c r="B46" s="278"/>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5" t="s">
        <v>35</v>
      </c>
      <c r="B47" s="278" t="s">
        <v>36</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5"/>
      <c r="B48" s="278"/>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20" t="s">
        <v>1132</v>
      </c>
      <c r="B49" s="149" t="s">
        <v>37</v>
      </c>
      <c r="C49" s="144"/>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20"/>
      <c r="B50" s="149" t="s">
        <v>38</v>
      </c>
      <c r="C50" s="144"/>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20"/>
      <c r="B51" s="149" t="s">
        <v>39</v>
      </c>
      <c r="C51" s="144"/>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5"/>
      <c r="B52" s="278"/>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5" t="s">
        <v>40</v>
      </c>
      <c r="B53" s="278" t="s">
        <v>41</v>
      </c>
      <c r="C53" s="371"/>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5"/>
      <c r="B54" s="278"/>
      <c r="C54" s="371"/>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20" t="s">
        <v>1132</v>
      </c>
      <c r="B55" s="149" t="s">
        <v>42</v>
      </c>
      <c r="C55" s="144"/>
      <c r="D55" s="397" t="s">
        <v>43</v>
      </c>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20"/>
      <c r="B56" s="149" t="s">
        <v>44</v>
      </c>
      <c r="C56" s="144"/>
      <c r="D56" s="391"/>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20"/>
      <c r="B57" s="149" t="s">
        <v>45</v>
      </c>
      <c r="C57" s="144"/>
      <c r="D57" s="391"/>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20"/>
      <c r="B58" s="372" t="s">
        <v>46</v>
      </c>
      <c r="C58" s="144"/>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20"/>
      <c r="B59" s="149" t="s">
        <v>47</v>
      </c>
      <c r="C59" s="144"/>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20"/>
      <c r="B60" s="149" t="s">
        <v>48</v>
      </c>
      <c r="C60" s="373"/>
      <c r="D60" s="373"/>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5"/>
      <c r="B61" s="386"/>
      <c r="C61" s="387"/>
      <c r="D61" s="387"/>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5"/>
      <c r="B62" s="112"/>
      <c r="C62" s="373"/>
      <c r="D62" s="373"/>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20"/>
      <c r="B63" s="149" t="s">
        <v>49</v>
      </c>
      <c r="C63" s="373"/>
      <c r="D63" s="373"/>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5"/>
      <c r="B64" s="388"/>
      <c r="C64" s="387"/>
      <c r="D64" s="387"/>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5" t="s">
        <v>50</v>
      </c>
      <c r="B65" s="278" t="s">
        <v>51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5"/>
      <c r="B66" s="278"/>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20" t="s">
        <v>1132</v>
      </c>
      <c r="B67" s="149" t="s">
        <v>52</v>
      </c>
      <c r="C67" s="144"/>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20"/>
      <c r="B68" s="149" t="s">
        <v>53</v>
      </c>
      <c r="C68" s="144"/>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20" t="s">
        <v>1132</v>
      </c>
      <c r="B69" s="149" t="s">
        <v>54</v>
      </c>
      <c r="C69" s="144"/>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20" t="s">
        <v>1132</v>
      </c>
      <c r="B70" s="149" t="s">
        <v>55</v>
      </c>
      <c r="C70" s="144"/>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20"/>
      <c r="B71" s="149" t="s">
        <v>56</v>
      </c>
      <c r="C71" s="144"/>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20" t="s">
        <v>1132</v>
      </c>
      <c r="B72" s="149" t="s">
        <v>57</v>
      </c>
      <c r="C72" s="144"/>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20"/>
      <c r="B73" s="149" t="s">
        <v>58</v>
      </c>
      <c r="C73" s="144"/>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20"/>
      <c r="B74" s="149" t="s">
        <v>59</v>
      </c>
      <c r="C74" s="144"/>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20"/>
      <c r="B75" s="149" t="s">
        <v>60</v>
      </c>
      <c r="C75" s="144"/>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4.25" customHeight="1">
      <c r="A76" s="120"/>
      <c r="B76" s="216" t="s">
        <v>61</v>
      </c>
      <c r="C76" s="144"/>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4.25" customHeight="1">
      <c r="A77" s="120"/>
      <c r="B77" s="216" t="s">
        <v>62</v>
      </c>
      <c r="C77" s="144"/>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20"/>
      <c r="B78" s="149" t="s">
        <v>63</v>
      </c>
      <c r="C78" s="144"/>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374" t="s">
        <v>50</v>
      </c>
      <c r="B79" s="375" t="s">
        <v>63</v>
      </c>
      <c r="C79" s="376"/>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5" t="s">
        <v>64</v>
      </c>
      <c r="B80" s="278" t="s">
        <v>65</v>
      </c>
      <c r="C80" s="375"/>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377"/>
      <c r="B81" s="375"/>
      <c r="C81" s="375"/>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7"/>
      <c r="B82" s="198" t="s">
        <v>66</v>
      </c>
      <c r="C82" s="198"/>
      <c r="D82" s="198"/>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7"/>
      <c r="B83" s="389" t="s">
        <v>1134</v>
      </c>
      <c r="C83" s="387"/>
      <c r="D83" s="387"/>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7"/>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7"/>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7"/>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7"/>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7"/>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7"/>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7"/>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7"/>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7"/>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7"/>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7"/>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7"/>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7"/>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7"/>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7"/>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7"/>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7"/>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7"/>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7"/>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7"/>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7"/>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7"/>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7"/>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7"/>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7"/>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7"/>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7"/>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7"/>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7"/>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7"/>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7"/>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7"/>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7"/>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7"/>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7"/>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7"/>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7"/>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7"/>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7"/>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7"/>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7"/>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7"/>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7"/>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7"/>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7"/>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7"/>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7"/>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7"/>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7"/>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7"/>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7"/>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7"/>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7"/>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7"/>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7"/>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7"/>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7"/>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7"/>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7"/>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7"/>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7"/>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7"/>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7"/>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7"/>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7"/>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7"/>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7"/>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7"/>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7"/>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7"/>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7"/>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7"/>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7"/>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7"/>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7"/>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7"/>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7"/>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7"/>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7"/>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7"/>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7"/>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7"/>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7"/>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7"/>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7"/>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7"/>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7"/>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7"/>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7"/>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7"/>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7"/>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7"/>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7"/>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7"/>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7"/>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7"/>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7"/>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7"/>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7"/>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7"/>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7"/>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7"/>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7"/>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7"/>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7"/>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7"/>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7"/>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7"/>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7"/>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7"/>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7"/>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7"/>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7"/>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7"/>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7"/>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7"/>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7"/>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7"/>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7"/>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7"/>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7"/>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7"/>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7"/>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7"/>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7"/>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7"/>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7"/>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7"/>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7"/>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7"/>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7"/>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7"/>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7"/>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7"/>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7"/>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7"/>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7"/>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7"/>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7"/>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7"/>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7"/>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7"/>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7"/>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7"/>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7"/>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7"/>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7"/>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7"/>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7"/>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7"/>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7"/>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7"/>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7"/>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7"/>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7"/>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7"/>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7"/>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7"/>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7"/>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7"/>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7"/>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7"/>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7"/>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7"/>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7"/>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7"/>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7"/>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7"/>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7"/>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7"/>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7"/>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7"/>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7"/>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7"/>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7"/>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7"/>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7"/>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7"/>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7"/>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7"/>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7"/>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7"/>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7"/>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7"/>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7"/>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7"/>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7"/>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7"/>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7"/>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7"/>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7"/>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7"/>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7"/>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7"/>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7"/>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7"/>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7"/>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7"/>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7"/>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7"/>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7"/>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7"/>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7"/>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7"/>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7"/>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7"/>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7"/>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7"/>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7"/>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7"/>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7"/>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7"/>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7"/>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7"/>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7"/>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7"/>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7"/>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7"/>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7"/>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7"/>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7"/>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7"/>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7"/>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7"/>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7"/>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7"/>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7"/>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7"/>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7"/>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7"/>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7"/>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7"/>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7"/>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7"/>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7"/>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7"/>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7"/>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7"/>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7"/>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7"/>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5">
    <mergeCell ref="B20:D20"/>
    <mergeCell ref="A1:D1"/>
    <mergeCell ref="C2:D2"/>
    <mergeCell ref="B13:B14"/>
    <mergeCell ref="B17:D17"/>
    <mergeCell ref="B19:D19"/>
    <mergeCell ref="B61:D61"/>
    <mergeCell ref="B64:D64"/>
    <mergeCell ref="B83:D83"/>
    <mergeCell ref="B36:D36"/>
    <mergeCell ref="B37:D37"/>
    <mergeCell ref="B38:D38"/>
    <mergeCell ref="B39:D39"/>
    <mergeCell ref="B41:D41"/>
    <mergeCell ref="D55:D57"/>
  </mergeCells>
  <hyperlinks>
    <hyperlink ref="D11" r:id="rId1" xr:uid="{111EB0AD-A438-4633-97DC-50BAAB24CA00}"/>
    <hyperlink ref="B17" r:id="rId2" xr:uid="{3A016B71-92EF-4C49-9936-CD6D4CAE2210}"/>
    <hyperlink ref="D35" r:id="rId3" xr:uid="{9E53BB25-9919-42FA-A33A-72EDFB7645C9}"/>
    <hyperlink ref="B37" r:id="rId4" xr:uid="{99BE6F0C-BA89-4368-9A75-6A2FF1AFFAD3}"/>
    <hyperlink ref="D29" r:id="rId5" xr:uid="{5BDBB6CC-9EA4-44F3-9BC4-E74773D76F1D}"/>
    <hyperlink ref="B83" r:id="rId6" xr:uid="{289C4C60-37B8-483C-9B60-0DF31EE09492}"/>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6328125" defaultRowHeight="15" customHeight="1"/>
  <cols>
    <col min="1" max="1" width="3.81640625" customWidth="1"/>
    <col min="2" max="2" width="42" customWidth="1"/>
    <col min="3" max="3" width="20.1796875" customWidth="1"/>
    <col min="4" max="5" width="15.453125" customWidth="1"/>
    <col min="6" max="6" width="19.81640625" customWidth="1"/>
    <col min="7" max="26" width="8.6328125" customWidth="1"/>
  </cols>
  <sheetData>
    <row r="1" spans="1:26" ht="12.75" customHeight="1">
      <c r="A1" s="558" t="s">
        <v>882</v>
      </c>
      <c r="B1" s="434"/>
      <c r="C1" s="434"/>
      <c r="D1" s="434"/>
      <c r="E1" s="434"/>
      <c r="F1" s="43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61" t="s">
        <v>883</v>
      </c>
      <c r="B3" s="78" t="s">
        <v>884</v>
      </c>
      <c r="C3" s="1"/>
      <c r="D3" s="1"/>
      <c r="E3" s="1"/>
      <c r="F3" s="1"/>
      <c r="G3" s="1"/>
      <c r="H3" s="1"/>
      <c r="I3" s="1"/>
      <c r="J3" s="1"/>
      <c r="K3" s="1"/>
      <c r="L3" s="1"/>
      <c r="M3" s="1"/>
      <c r="N3" s="1"/>
      <c r="O3" s="1"/>
      <c r="P3" s="1"/>
      <c r="Q3" s="1"/>
      <c r="R3" s="1"/>
      <c r="S3" s="1"/>
      <c r="T3" s="1"/>
      <c r="U3" s="1"/>
      <c r="V3" s="1"/>
      <c r="W3" s="1"/>
      <c r="X3" s="1"/>
      <c r="Y3" s="1"/>
      <c r="Z3" s="1"/>
    </row>
    <row r="4" spans="1:26" ht="72" customHeight="1">
      <c r="A4" s="62"/>
      <c r="B4" s="425" t="s">
        <v>885</v>
      </c>
      <c r="C4" s="426"/>
      <c r="D4" s="426"/>
      <c r="E4" s="426"/>
      <c r="F4" s="426"/>
      <c r="G4" s="14"/>
      <c r="H4" s="14"/>
      <c r="I4" s="14"/>
      <c r="J4" s="14"/>
      <c r="K4" s="14"/>
      <c r="L4" s="14"/>
      <c r="M4" s="14"/>
      <c r="N4" s="14"/>
      <c r="O4" s="14"/>
      <c r="P4" s="14"/>
      <c r="Q4" s="14"/>
      <c r="R4" s="14"/>
      <c r="S4" s="14"/>
      <c r="T4" s="14"/>
      <c r="U4" s="14"/>
      <c r="V4" s="14"/>
      <c r="W4" s="14"/>
      <c r="X4" s="14"/>
      <c r="Y4" s="14"/>
      <c r="Z4" s="14"/>
    </row>
    <row r="5" spans="1:26" ht="39" customHeight="1">
      <c r="A5" s="61"/>
      <c r="B5" s="68" t="s">
        <v>886</v>
      </c>
      <c r="C5" s="68" t="s">
        <v>887</v>
      </c>
      <c r="D5" s="68" t="s">
        <v>54</v>
      </c>
      <c r="E5" s="68" t="s">
        <v>888</v>
      </c>
      <c r="F5" s="68" t="s">
        <v>889</v>
      </c>
      <c r="G5" s="1"/>
      <c r="H5" s="1"/>
      <c r="I5" s="1"/>
      <c r="J5" s="1"/>
      <c r="K5" s="1"/>
      <c r="L5" s="1"/>
      <c r="M5" s="1"/>
      <c r="N5" s="1"/>
      <c r="O5" s="1"/>
      <c r="P5" s="1"/>
      <c r="Q5" s="1"/>
      <c r="R5" s="1"/>
      <c r="S5" s="1"/>
      <c r="T5" s="1"/>
      <c r="U5" s="1"/>
      <c r="V5" s="1"/>
      <c r="W5" s="1"/>
      <c r="X5" s="1"/>
      <c r="Y5" s="1"/>
      <c r="Z5" s="1"/>
    </row>
    <row r="6" spans="1:26" ht="12.75" customHeight="1">
      <c r="A6" s="61"/>
      <c r="B6" s="89" t="s">
        <v>890</v>
      </c>
      <c r="C6" s="384"/>
      <c r="D6" s="384"/>
      <c r="E6" s="384"/>
      <c r="F6" s="90" t="s">
        <v>891</v>
      </c>
      <c r="G6" s="1"/>
      <c r="H6" s="1"/>
      <c r="I6" s="1"/>
      <c r="J6" s="1"/>
      <c r="K6" s="1"/>
      <c r="L6" s="1"/>
      <c r="M6" s="1"/>
      <c r="N6" s="1"/>
      <c r="O6" s="1"/>
      <c r="P6" s="1"/>
      <c r="Q6" s="1"/>
      <c r="R6" s="1"/>
      <c r="S6" s="1"/>
      <c r="T6" s="1"/>
      <c r="U6" s="1"/>
      <c r="V6" s="1"/>
      <c r="W6" s="1"/>
      <c r="X6" s="1"/>
      <c r="Y6" s="1"/>
      <c r="Z6" s="1"/>
    </row>
    <row r="7" spans="1:26" ht="12.75" customHeight="1">
      <c r="A7" s="61"/>
      <c r="B7" s="91" t="s">
        <v>892</v>
      </c>
      <c r="C7" s="385"/>
      <c r="D7" s="385"/>
      <c r="E7" s="385"/>
      <c r="F7" s="92" t="s">
        <v>893</v>
      </c>
      <c r="G7" s="1"/>
      <c r="H7" s="1"/>
      <c r="I7" s="1"/>
      <c r="J7" s="1"/>
      <c r="K7" s="1"/>
      <c r="L7" s="1"/>
      <c r="M7" s="1"/>
      <c r="N7" s="1"/>
      <c r="O7" s="1"/>
      <c r="P7" s="1"/>
      <c r="Q7" s="1"/>
      <c r="R7" s="1"/>
      <c r="S7" s="1"/>
      <c r="T7" s="1"/>
      <c r="U7" s="1"/>
      <c r="V7" s="1"/>
      <c r="W7" s="1"/>
      <c r="X7" s="1"/>
      <c r="Y7" s="1"/>
      <c r="Z7" s="1"/>
    </row>
    <row r="8" spans="1:26" ht="12.75" customHeight="1">
      <c r="A8" s="61"/>
      <c r="B8" s="93" t="s">
        <v>894</v>
      </c>
      <c r="C8" s="385"/>
      <c r="D8" s="385"/>
      <c r="E8" s="385"/>
      <c r="F8" s="92" t="s">
        <v>895</v>
      </c>
      <c r="G8" s="1"/>
      <c r="H8" s="1"/>
      <c r="I8" s="1"/>
      <c r="J8" s="1"/>
      <c r="K8" s="1"/>
      <c r="L8" s="1"/>
      <c r="M8" s="1"/>
      <c r="N8" s="1"/>
      <c r="O8" s="1"/>
      <c r="P8" s="1"/>
      <c r="Q8" s="1"/>
      <c r="R8" s="1"/>
      <c r="S8" s="1"/>
      <c r="T8" s="1"/>
      <c r="U8" s="1"/>
      <c r="V8" s="1"/>
      <c r="W8" s="1"/>
      <c r="X8" s="1"/>
      <c r="Y8" s="1"/>
      <c r="Z8" s="1"/>
    </row>
    <row r="9" spans="1:26" ht="12.75" customHeight="1">
      <c r="A9" s="61"/>
      <c r="B9" s="91" t="s">
        <v>896</v>
      </c>
      <c r="C9" s="385"/>
      <c r="D9" s="385"/>
      <c r="E9" s="385"/>
      <c r="F9" s="92" t="s">
        <v>897</v>
      </c>
      <c r="G9" s="1"/>
      <c r="H9" s="1"/>
      <c r="I9" s="1"/>
      <c r="J9" s="1"/>
      <c r="K9" s="1"/>
      <c r="L9" s="1"/>
      <c r="M9" s="1"/>
      <c r="N9" s="1"/>
      <c r="O9" s="1"/>
      <c r="P9" s="1"/>
      <c r="Q9" s="1"/>
      <c r="R9" s="1"/>
      <c r="S9" s="1"/>
      <c r="T9" s="1"/>
      <c r="U9" s="1"/>
      <c r="V9" s="1"/>
      <c r="W9" s="1"/>
      <c r="X9" s="1"/>
      <c r="Y9" s="1"/>
      <c r="Z9" s="1"/>
    </row>
    <row r="10" spans="1:26" ht="12.75" customHeight="1">
      <c r="A10" s="61"/>
      <c r="B10" s="93" t="s">
        <v>898</v>
      </c>
      <c r="C10" s="385"/>
      <c r="D10" s="385"/>
      <c r="E10" s="385"/>
      <c r="F10" s="92" t="s">
        <v>899</v>
      </c>
      <c r="G10" s="1"/>
      <c r="H10" s="1"/>
      <c r="I10" s="1"/>
      <c r="J10" s="1"/>
      <c r="K10" s="1"/>
      <c r="L10" s="1"/>
      <c r="M10" s="1"/>
      <c r="N10" s="1"/>
      <c r="O10" s="1"/>
      <c r="P10" s="1"/>
      <c r="Q10" s="1"/>
      <c r="R10" s="1"/>
      <c r="S10" s="1"/>
      <c r="T10" s="1"/>
      <c r="U10" s="1"/>
      <c r="V10" s="1"/>
      <c r="W10" s="1"/>
      <c r="X10" s="1"/>
      <c r="Y10" s="1"/>
      <c r="Z10" s="1"/>
    </row>
    <row r="11" spans="1:26" ht="12.75" customHeight="1">
      <c r="A11" s="61"/>
      <c r="B11" s="93" t="s">
        <v>900</v>
      </c>
      <c r="C11" s="385"/>
      <c r="D11" s="385"/>
      <c r="E11" s="385"/>
      <c r="F11" s="94">
        <v>10</v>
      </c>
      <c r="G11" s="1"/>
      <c r="H11" s="1"/>
      <c r="I11" s="1"/>
      <c r="J11" s="1"/>
      <c r="K11" s="1"/>
      <c r="L11" s="1"/>
      <c r="M11" s="1"/>
      <c r="N11" s="1"/>
      <c r="O11" s="1"/>
      <c r="P11" s="1"/>
      <c r="Q11" s="1"/>
      <c r="R11" s="1"/>
      <c r="S11" s="1"/>
      <c r="T11" s="1"/>
      <c r="U11" s="1"/>
      <c r="V11" s="1"/>
      <c r="W11" s="1"/>
      <c r="X11" s="1"/>
      <c r="Y11" s="1"/>
      <c r="Z11" s="1"/>
    </row>
    <row r="12" spans="1:26" ht="12.75" customHeight="1">
      <c r="A12" s="61"/>
      <c r="B12" s="93" t="s">
        <v>901</v>
      </c>
      <c r="C12" s="385"/>
      <c r="D12" s="385"/>
      <c r="E12" s="385">
        <v>0.33329999999999999</v>
      </c>
      <c r="F12" s="94">
        <v>11</v>
      </c>
      <c r="G12" s="1"/>
      <c r="H12" s="1"/>
      <c r="I12" s="1"/>
      <c r="J12" s="1"/>
      <c r="K12" s="1"/>
      <c r="L12" s="1"/>
      <c r="M12" s="1"/>
      <c r="N12" s="1"/>
      <c r="O12" s="1"/>
      <c r="P12" s="1"/>
      <c r="Q12" s="1"/>
      <c r="R12" s="1"/>
      <c r="S12" s="1"/>
      <c r="T12" s="1"/>
      <c r="U12" s="1"/>
      <c r="V12" s="1"/>
      <c r="W12" s="1"/>
      <c r="X12" s="1"/>
      <c r="Y12" s="1"/>
      <c r="Z12" s="1"/>
    </row>
    <row r="13" spans="1:26" ht="12.75" customHeight="1">
      <c r="A13" s="61"/>
      <c r="B13" s="93" t="s">
        <v>902</v>
      </c>
      <c r="C13" s="385"/>
      <c r="D13" s="385"/>
      <c r="E13" s="385"/>
      <c r="F13" s="94">
        <v>12</v>
      </c>
      <c r="G13" s="1"/>
      <c r="H13" s="1"/>
      <c r="I13" s="1"/>
      <c r="J13" s="1"/>
      <c r="K13" s="1"/>
      <c r="L13" s="1"/>
      <c r="M13" s="1"/>
      <c r="N13" s="1"/>
      <c r="O13" s="1"/>
      <c r="P13" s="1"/>
      <c r="Q13" s="1"/>
      <c r="R13" s="1"/>
      <c r="S13" s="1"/>
      <c r="T13" s="1"/>
      <c r="U13" s="1"/>
      <c r="V13" s="1"/>
      <c r="W13" s="1"/>
      <c r="X13" s="1"/>
      <c r="Y13" s="1"/>
      <c r="Z13" s="1"/>
    </row>
    <row r="14" spans="1:26" ht="12.75" customHeight="1">
      <c r="A14" s="61"/>
      <c r="B14" s="93" t="s">
        <v>903</v>
      </c>
      <c r="C14" s="385"/>
      <c r="D14" s="385"/>
      <c r="E14" s="385"/>
      <c r="F14" s="94">
        <v>13</v>
      </c>
      <c r="G14" s="1"/>
      <c r="H14" s="1"/>
      <c r="I14" s="1"/>
      <c r="J14" s="1"/>
      <c r="K14" s="1"/>
      <c r="L14" s="1"/>
      <c r="M14" s="1"/>
      <c r="N14" s="1"/>
      <c r="O14" s="1"/>
      <c r="P14" s="1"/>
      <c r="Q14" s="1"/>
      <c r="R14" s="1"/>
      <c r="S14" s="1"/>
      <c r="T14" s="1"/>
      <c r="U14" s="1"/>
      <c r="V14" s="1"/>
      <c r="W14" s="1"/>
      <c r="X14" s="1"/>
      <c r="Y14" s="1"/>
      <c r="Z14" s="1"/>
    </row>
    <row r="15" spans="1:26" ht="12.75" customHeight="1">
      <c r="A15" s="61"/>
      <c r="B15" s="93" t="s">
        <v>904</v>
      </c>
      <c r="C15" s="385"/>
      <c r="D15" s="385"/>
      <c r="E15" s="385"/>
      <c r="F15" s="94">
        <v>14</v>
      </c>
      <c r="G15" s="1"/>
      <c r="H15" s="1"/>
      <c r="I15" s="1"/>
      <c r="J15" s="1"/>
      <c r="K15" s="1"/>
      <c r="L15" s="1"/>
      <c r="M15" s="1"/>
      <c r="N15" s="1"/>
      <c r="O15" s="1"/>
      <c r="P15" s="1"/>
      <c r="Q15" s="1"/>
      <c r="R15" s="1"/>
      <c r="S15" s="1"/>
      <c r="T15" s="1"/>
      <c r="U15" s="1"/>
      <c r="V15" s="1"/>
      <c r="W15" s="1"/>
      <c r="X15" s="1"/>
      <c r="Y15" s="1"/>
      <c r="Z15" s="1"/>
    </row>
    <row r="16" spans="1:26" ht="12.75" customHeight="1">
      <c r="A16" s="61"/>
      <c r="B16" s="93" t="s">
        <v>905</v>
      </c>
      <c r="C16" s="385"/>
      <c r="D16" s="385"/>
      <c r="E16" s="385"/>
      <c r="F16" s="94">
        <v>15</v>
      </c>
      <c r="G16" s="1"/>
      <c r="H16" s="1"/>
      <c r="I16" s="1"/>
      <c r="J16" s="1"/>
      <c r="K16" s="1"/>
      <c r="L16" s="1"/>
      <c r="M16" s="1"/>
      <c r="N16" s="1"/>
      <c r="O16" s="1"/>
      <c r="P16" s="1"/>
      <c r="Q16" s="1"/>
      <c r="R16" s="1"/>
      <c r="S16" s="1"/>
      <c r="T16" s="1"/>
      <c r="U16" s="1"/>
      <c r="V16" s="1"/>
      <c r="W16" s="1"/>
      <c r="X16" s="1"/>
      <c r="Y16" s="1"/>
      <c r="Z16" s="1"/>
    </row>
    <row r="17" spans="1:26" ht="12.75" customHeight="1">
      <c r="A17" s="61"/>
      <c r="B17" s="91" t="s">
        <v>906</v>
      </c>
      <c r="C17" s="385"/>
      <c r="D17" s="385"/>
      <c r="E17" s="385"/>
      <c r="F17" s="94">
        <v>16</v>
      </c>
      <c r="G17" s="1"/>
      <c r="H17" s="1"/>
      <c r="I17" s="1"/>
      <c r="J17" s="1"/>
      <c r="K17" s="1"/>
      <c r="L17" s="1"/>
      <c r="M17" s="1"/>
      <c r="N17" s="1"/>
      <c r="O17" s="1"/>
      <c r="P17" s="1"/>
      <c r="Q17" s="1"/>
      <c r="R17" s="1"/>
      <c r="S17" s="1"/>
      <c r="T17" s="1"/>
      <c r="U17" s="1"/>
      <c r="V17" s="1"/>
      <c r="W17" s="1"/>
      <c r="X17" s="1"/>
      <c r="Y17" s="1"/>
      <c r="Z17" s="1"/>
    </row>
    <row r="18" spans="1:26" ht="12.75" customHeight="1">
      <c r="A18" s="61"/>
      <c r="B18" s="93" t="s">
        <v>907</v>
      </c>
      <c r="C18" s="385"/>
      <c r="D18" s="385"/>
      <c r="E18" s="385"/>
      <c r="F18" s="94">
        <v>19</v>
      </c>
      <c r="G18" s="1"/>
      <c r="H18" s="1"/>
      <c r="I18" s="1"/>
      <c r="J18" s="1"/>
      <c r="K18" s="1"/>
      <c r="L18" s="1"/>
      <c r="M18" s="1"/>
      <c r="N18" s="1"/>
      <c r="O18" s="1"/>
      <c r="P18" s="1"/>
      <c r="Q18" s="1"/>
      <c r="R18" s="1"/>
      <c r="S18" s="1"/>
      <c r="T18" s="1"/>
      <c r="U18" s="1"/>
      <c r="V18" s="1"/>
      <c r="W18" s="1"/>
      <c r="X18" s="1"/>
      <c r="Y18" s="1"/>
      <c r="Z18" s="1"/>
    </row>
    <row r="19" spans="1:26" ht="12.75" customHeight="1">
      <c r="A19" s="61"/>
      <c r="B19" s="93" t="s">
        <v>908</v>
      </c>
      <c r="C19" s="385"/>
      <c r="D19" s="385"/>
      <c r="E19" s="385"/>
      <c r="F19" s="94">
        <v>22</v>
      </c>
      <c r="G19" s="1"/>
      <c r="H19" s="1"/>
      <c r="I19" s="1"/>
      <c r="J19" s="1"/>
      <c r="K19" s="1"/>
      <c r="L19" s="1"/>
      <c r="M19" s="1"/>
      <c r="N19" s="1"/>
      <c r="O19" s="1"/>
      <c r="P19" s="1"/>
      <c r="Q19" s="1"/>
      <c r="R19" s="1"/>
      <c r="S19" s="1"/>
      <c r="T19" s="1"/>
      <c r="U19" s="1"/>
      <c r="V19" s="1"/>
      <c r="W19" s="1"/>
      <c r="X19" s="1"/>
      <c r="Y19" s="1"/>
      <c r="Z19" s="1"/>
    </row>
    <row r="20" spans="1:26" ht="12.75" customHeight="1">
      <c r="A20" s="61"/>
      <c r="B20" s="93" t="s">
        <v>211</v>
      </c>
      <c r="C20" s="385"/>
      <c r="D20" s="385"/>
      <c r="E20" s="385"/>
      <c r="F20" s="94">
        <v>23</v>
      </c>
      <c r="G20" s="1"/>
      <c r="H20" s="1"/>
      <c r="I20" s="1"/>
      <c r="J20" s="1"/>
      <c r="K20" s="1"/>
      <c r="L20" s="1"/>
      <c r="M20" s="1"/>
      <c r="N20" s="1"/>
      <c r="O20" s="1"/>
      <c r="P20" s="1"/>
      <c r="Q20" s="1"/>
      <c r="R20" s="1"/>
      <c r="S20" s="1"/>
      <c r="T20" s="1"/>
      <c r="U20" s="1"/>
      <c r="V20" s="1"/>
      <c r="W20" s="1"/>
      <c r="X20" s="1"/>
      <c r="Y20" s="1"/>
      <c r="Z20" s="1"/>
    </row>
    <row r="21" spans="1:26" ht="12.75" customHeight="1">
      <c r="A21" s="61"/>
      <c r="B21" s="93" t="s">
        <v>909</v>
      </c>
      <c r="C21" s="385"/>
      <c r="D21" s="385">
        <v>0.2329</v>
      </c>
      <c r="E21" s="385">
        <v>0.66669999999999996</v>
      </c>
      <c r="F21" s="94">
        <v>24</v>
      </c>
      <c r="G21" s="1"/>
      <c r="H21" s="1"/>
      <c r="I21" s="1"/>
      <c r="J21" s="1"/>
      <c r="K21" s="1"/>
      <c r="L21" s="1"/>
      <c r="M21" s="1"/>
      <c r="N21" s="1"/>
      <c r="O21" s="1"/>
      <c r="P21" s="1"/>
      <c r="Q21" s="1"/>
      <c r="R21" s="1"/>
      <c r="S21" s="1"/>
      <c r="T21" s="1"/>
      <c r="U21" s="1"/>
      <c r="V21" s="1"/>
      <c r="W21" s="1"/>
      <c r="X21" s="1"/>
      <c r="Y21" s="1"/>
      <c r="Z21" s="1"/>
    </row>
    <row r="22" spans="1:26" ht="12.75" customHeight="1">
      <c r="A22" s="61"/>
      <c r="B22" s="93" t="s">
        <v>910</v>
      </c>
      <c r="C22" s="385"/>
      <c r="D22" s="385"/>
      <c r="E22" s="385"/>
      <c r="F22" s="94">
        <v>25</v>
      </c>
      <c r="G22" s="1"/>
      <c r="H22" s="1"/>
      <c r="I22" s="1"/>
      <c r="J22" s="1"/>
      <c r="K22" s="1"/>
      <c r="L22" s="1"/>
      <c r="M22" s="1"/>
      <c r="N22" s="1"/>
      <c r="O22" s="1"/>
      <c r="P22" s="1"/>
      <c r="Q22" s="1"/>
      <c r="R22" s="1"/>
      <c r="S22" s="1"/>
      <c r="T22" s="1"/>
      <c r="U22" s="1"/>
      <c r="V22" s="1"/>
      <c r="W22" s="1"/>
      <c r="X22" s="1"/>
      <c r="Y22" s="1"/>
      <c r="Z22" s="1"/>
    </row>
    <row r="23" spans="1:26" ht="12.75" customHeight="1">
      <c r="A23" s="61"/>
      <c r="B23" s="93" t="s">
        <v>911</v>
      </c>
      <c r="C23" s="385"/>
      <c r="D23" s="385"/>
      <c r="E23" s="385"/>
      <c r="F23" s="94">
        <v>26</v>
      </c>
      <c r="G23" s="1"/>
      <c r="H23" s="1"/>
      <c r="I23" s="1"/>
      <c r="J23" s="1"/>
      <c r="K23" s="1"/>
      <c r="L23" s="1"/>
      <c r="M23" s="1"/>
      <c r="N23" s="1"/>
      <c r="O23" s="1"/>
      <c r="P23" s="1"/>
      <c r="Q23" s="1"/>
      <c r="R23" s="1"/>
      <c r="S23" s="1"/>
      <c r="T23" s="1"/>
      <c r="U23" s="1"/>
      <c r="V23" s="1"/>
      <c r="W23" s="1"/>
      <c r="X23" s="1"/>
      <c r="Y23" s="1"/>
      <c r="Z23" s="1"/>
    </row>
    <row r="24" spans="1:26" ht="12.75" customHeight="1">
      <c r="A24" s="61"/>
      <c r="B24" s="93" t="s">
        <v>912</v>
      </c>
      <c r="C24" s="385"/>
      <c r="D24" s="385"/>
      <c r="E24" s="385"/>
      <c r="F24" s="94">
        <v>27</v>
      </c>
      <c r="G24" s="1"/>
      <c r="H24" s="1"/>
      <c r="I24" s="1"/>
      <c r="J24" s="1"/>
      <c r="K24" s="1"/>
      <c r="L24" s="1"/>
      <c r="M24" s="1"/>
      <c r="N24" s="1"/>
      <c r="O24" s="1"/>
      <c r="P24" s="1"/>
      <c r="Q24" s="1"/>
      <c r="R24" s="1"/>
      <c r="S24" s="1"/>
      <c r="T24" s="1"/>
      <c r="U24" s="1"/>
      <c r="V24" s="1"/>
      <c r="W24" s="1"/>
      <c r="X24" s="1"/>
      <c r="Y24" s="1"/>
      <c r="Z24" s="1"/>
    </row>
    <row r="25" spans="1:26" ht="12.75" customHeight="1">
      <c r="A25" s="61"/>
      <c r="B25" s="93" t="s">
        <v>913</v>
      </c>
      <c r="C25" s="385"/>
      <c r="D25" s="385"/>
      <c r="E25" s="385"/>
      <c r="F25" s="94" t="s">
        <v>914</v>
      </c>
      <c r="G25" s="1"/>
      <c r="H25" s="1"/>
      <c r="I25" s="1"/>
      <c r="J25" s="1"/>
      <c r="K25" s="1"/>
      <c r="L25" s="1"/>
      <c r="M25" s="1"/>
      <c r="N25" s="1"/>
      <c r="O25" s="1"/>
      <c r="P25" s="1"/>
      <c r="Q25" s="1"/>
      <c r="R25" s="1"/>
      <c r="S25" s="1"/>
      <c r="T25" s="1"/>
      <c r="U25" s="1"/>
      <c r="V25" s="1"/>
      <c r="W25" s="1"/>
      <c r="X25" s="1"/>
      <c r="Y25" s="1"/>
      <c r="Z25" s="1"/>
    </row>
    <row r="26" spans="1:26" ht="12.75" customHeight="1">
      <c r="A26" s="61"/>
      <c r="B26" s="93" t="s">
        <v>915</v>
      </c>
      <c r="C26" s="385"/>
      <c r="D26" s="385"/>
      <c r="E26" s="385"/>
      <c r="F26" s="94">
        <v>30</v>
      </c>
      <c r="G26" s="1"/>
      <c r="H26" s="1"/>
      <c r="I26" s="1"/>
      <c r="J26" s="1"/>
      <c r="K26" s="1"/>
      <c r="L26" s="1"/>
      <c r="M26" s="1"/>
      <c r="N26" s="1"/>
      <c r="O26" s="1"/>
      <c r="P26" s="1"/>
      <c r="Q26" s="1"/>
      <c r="R26" s="1"/>
      <c r="S26" s="1"/>
      <c r="T26" s="1"/>
      <c r="U26" s="1"/>
      <c r="V26" s="1"/>
      <c r="W26" s="1"/>
      <c r="X26" s="1"/>
      <c r="Y26" s="1"/>
      <c r="Z26" s="1"/>
    </row>
    <row r="27" spans="1:26" ht="12.75" customHeight="1">
      <c r="A27" s="61"/>
      <c r="B27" s="93" t="s">
        <v>916</v>
      </c>
      <c r="C27" s="385"/>
      <c r="D27" s="385"/>
      <c r="E27" s="385"/>
      <c r="F27" s="94">
        <v>31</v>
      </c>
      <c r="G27" s="1"/>
      <c r="H27" s="1"/>
      <c r="I27" s="1"/>
      <c r="J27" s="1"/>
      <c r="K27" s="1"/>
      <c r="L27" s="1"/>
      <c r="M27" s="1"/>
      <c r="N27" s="1"/>
      <c r="O27" s="1"/>
      <c r="P27" s="1"/>
      <c r="Q27" s="1"/>
      <c r="R27" s="1"/>
      <c r="S27" s="1"/>
      <c r="T27" s="1"/>
      <c r="U27" s="1"/>
      <c r="V27" s="1"/>
      <c r="W27" s="1"/>
      <c r="X27" s="1"/>
      <c r="Y27" s="1"/>
      <c r="Z27" s="1"/>
    </row>
    <row r="28" spans="1:26" ht="12.75" customHeight="1">
      <c r="A28" s="61"/>
      <c r="B28" s="93" t="s">
        <v>917</v>
      </c>
      <c r="C28" s="385"/>
      <c r="D28" s="385"/>
      <c r="E28" s="385"/>
      <c r="F28" s="94">
        <v>38</v>
      </c>
      <c r="G28" s="1"/>
      <c r="H28" s="1"/>
      <c r="I28" s="1"/>
      <c r="J28" s="1"/>
      <c r="K28" s="1"/>
      <c r="L28" s="1"/>
      <c r="M28" s="1"/>
      <c r="N28" s="1"/>
      <c r="O28" s="1"/>
      <c r="P28" s="1"/>
      <c r="Q28" s="1"/>
      <c r="R28" s="1"/>
      <c r="S28" s="1"/>
      <c r="T28" s="1"/>
      <c r="U28" s="1"/>
      <c r="V28" s="1"/>
      <c r="W28" s="1"/>
      <c r="X28" s="1"/>
      <c r="Y28" s="1"/>
      <c r="Z28" s="1"/>
    </row>
    <row r="29" spans="1:26" ht="12.75" customHeight="1">
      <c r="A29" s="61"/>
      <c r="B29" s="93" t="s">
        <v>918</v>
      </c>
      <c r="C29" s="385"/>
      <c r="D29" s="385"/>
      <c r="E29" s="385"/>
      <c r="F29" s="94">
        <v>39</v>
      </c>
      <c r="G29" s="1"/>
      <c r="H29" s="1"/>
      <c r="I29" s="1"/>
      <c r="J29" s="1"/>
      <c r="K29" s="1"/>
      <c r="L29" s="1"/>
      <c r="M29" s="1"/>
      <c r="N29" s="1"/>
      <c r="O29" s="1"/>
      <c r="P29" s="1"/>
      <c r="Q29" s="1"/>
      <c r="R29" s="1"/>
      <c r="S29" s="1"/>
      <c r="T29" s="1"/>
      <c r="U29" s="1"/>
      <c r="V29" s="1"/>
      <c r="W29" s="1"/>
      <c r="X29" s="1"/>
      <c r="Y29" s="1"/>
      <c r="Z29" s="1"/>
    </row>
    <row r="30" spans="1:26" ht="12.75" customHeight="1">
      <c r="A30" s="61"/>
      <c r="B30" s="93" t="s">
        <v>919</v>
      </c>
      <c r="C30" s="385"/>
      <c r="D30" s="385"/>
      <c r="E30" s="385"/>
      <c r="F30" s="94">
        <v>40</v>
      </c>
      <c r="G30" s="1"/>
      <c r="H30" s="1"/>
      <c r="I30" s="1"/>
      <c r="J30" s="1"/>
      <c r="K30" s="1"/>
      <c r="L30" s="1"/>
      <c r="M30" s="1"/>
      <c r="N30" s="1"/>
      <c r="O30" s="1"/>
      <c r="P30" s="1"/>
      <c r="Q30" s="1"/>
      <c r="R30" s="1"/>
      <c r="S30" s="1"/>
      <c r="T30" s="1"/>
      <c r="U30" s="1"/>
      <c r="V30" s="1"/>
      <c r="W30" s="1"/>
      <c r="X30" s="1"/>
      <c r="Y30" s="1"/>
      <c r="Z30" s="1"/>
    </row>
    <row r="31" spans="1:26" ht="12.75" customHeight="1">
      <c r="A31" s="61"/>
      <c r="B31" s="93" t="s">
        <v>920</v>
      </c>
      <c r="C31" s="385"/>
      <c r="D31" s="385"/>
      <c r="E31" s="385"/>
      <c r="F31" s="94">
        <v>41</v>
      </c>
      <c r="G31" s="1"/>
      <c r="H31" s="1"/>
      <c r="I31" s="1"/>
      <c r="J31" s="1"/>
      <c r="K31" s="1"/>
      <c r="L31" s="1"/>
      <c r="M31" s="1"/>
      <c r="N31" s="1"/>
      <c r="O31" s="1"/>
      <c r="P31" s="1"/>
      <c r="Q31" s="1"/>
      <c r="R31" s="1"/>
      <c r="S31" s="1"/>
      <c r="T31" s="1"/>
      <c r="U31" s="1"/>
      <c r="V31" s="1"/>
      <c r="W31" s="1"/>
      <c r="X31" s="1"/>
      <c r="Y31" s="1"/>
      <c r="Z31" s="1"/>
    </row>
    <row r="32" spans="1:26" ht="12.75" customHeight="1">
      <c r="A32" s="61"/>
      <c r="B32" s="93" t="s">
        <v>921</v>
      </c>
      <c r="C32" s="385"/>
      <c r="D32" s="385"/>
      <c r="E32" s="385"/>
      <c r="F32" s="94">
        <v>42</v>
      </c>
      <c r="G32" s="1"/>
      <c r="H32" s="1"/>
      <c r="I32" s="1"/>
      <c r="J32" s="1"/>
      <c r="K32" s="1"/>
      <c r="L32" s="1"/>
      <c r="M32" s="1"/>
      <c r="N32" s="1"/>
      <c r="O32" s="1"/>
      <c r="P32" s="1"/>
      <c r="Q32" s="1"/>
      <c r="R32" s="1"/>
      <c r="S32" s="1"/>
      <c r="T32" s="1"/>
      <c r="U32" s="1"/>
      <c r="V32" s="1"/>
      <c r="W32" s="1"/>
      <c r="X32" s="1"/>
      <c r="Y32" s="1"/>
      <c r="Z32" s="1"/>
    </row>
    <row r="33" spans="1:26" ht="12.75" customHeight="1">
      <c r="A33" s="61"/>
      <c r="B33" s="95" t="s">
        <v>922</v>
      </c>
      <c r="C33" s="385"/>
      <c r="D33" s="385">
        <v>2.7400000000000001E-2</v>
      </c>
      <c r="E33" s="385"/>
      <c r="F33" s="94">
        <v>43</v>
      </c>
      <c r="G33" s="1"/>
      <c r="H33" s="1"/>
      <c r="I33" s="1"/>
      <c r="J33" s="1"/>
      <c r="K33" s="1"/>
      <c r="L33" s="1"/>
      <c r="M33" s="1"/>
      <c r="N33" s="1"/>
      <c r="O33" s="1"/>
      <c r="P33" s="1"/>
      <c r="Q33" s="1"/>
      <c r="R33" s="1"/>
      <c r="S33" s="1"/>
      <c r="T33" s="1"/>
      <c r="U33" s="1"/>
      <c r="V33" s="1"/>
      <c r="W33" s="1"/>
      <c r="X33" s="1"/>
      <c r="Y33" s="1"/>
      <c r="Z33" s="1"/>
    </row>
    <row r="34" spans="1:26" ht="12.75" customHeight="1">
      <c r="A34" s="61"/>
      <c r="B34" s="93" t="s">
        <v>923</v>
      </c>
      <c r="C34" s="385"/>
      <c r="D34" s="385"/>
      <c r="E34" s="385"/>
      <c r="F34" s="94">
        <v>44</v>
      </c>
      <c r="G34" s="1"/>
      <c r="H34" s="1"/>
      <c r="I34" s="1"/>
      <c r="J34" s="1"/>
      <c r="K34" s="1"/>
      <c r="L34" s="1"/>
      <c r="M34" s="1"/>
      <c r="N34" s="1"/>
      <c r="O34" s="1"/>
      <c r="P34" s="1"/>
      <c r="Q34" s="1"/>
      <c r="R34" s="1"/>
      <c r="S34" s="1"/>
      <c r="T34" s="1"/>
      <c r="U34" s="1"/>
      <c r="V34" s="1"/>
      <c r="W34" s="1"/>
      <c r="X34" s="1"/>
      <c r="Y34" s="1"/>
      <c r="Z34" s="1"/>
    </row>
    <row r="35" spans="1:26" ht="12.75" customHeight="1">
      <c r="A35" s="61"/>
      <c r="B35" s="93" t="s">
        <v>924</v>
      </c>
      <c r="C35" s="385"/>
      <c r="D35" s="385"/>
      <c r="E35" s="385"/>
      <c r="F35" s="94">
        <v>45</v>
      </c>
      <c r="G35" s="1"/>
      <c r="H35" s="1"/>
      <c r="I35" s="1"/>
      <c r="J35" s="1"/>
      <c r="K35" s="1"/>
      <c r="L35" s="1"/>
      <c r="M35" s="1"/>
      <c r="N35" s="1"/>
      <c r="O35" s="1"/>
      <c r="P35" s="1"/>
      <c r="Q35" s="1"/>
      <c r="R35" s="1"/>
      <c r="S35" s="1"/>
      <c r="T35" s="1"/>
      <c r="U35" s="1"/>
      <c r="V35" s="1"/>
      <c r="W35" s="1"/>
      <c r="X35" s="1"/>
      <c r="Y35" s="1"/>
      <c r="Z35" s="1"/>
    </row>
    <row r="36" spans="1:26" ht="12.75" customHeight="1">
      <c r="A36" s="61"/>
      <c r="B36" s="93" t="s">
        <v>925</v>
      </c>
      <c r="C36" s="385"/>
      <c r="D36" s="385"/>
      <c r="E36" s="385"/>
      <c r="F36" s="94">
        <v>46</v>
      </c>
      <c r="G36" s="1"/>
      <c r="H36" s="1"/>
      <c r="I36" s="1"/>
      <c r="J36" s="1"/>
      <c r="K36" s="1"/>
      <c r="L36" s="1"/>
      <c r="M36" s="1"/>
      <c r="N36" s="1"/>
      <c r="O36" s="1"/>
      <c r="P36" s="1"/>
      <c r="Q36" s="1"/>
      <c r="R36" s="1"/>
      <c r="S36" s="1"/>
      <c r="T36" s="1"/>
      <c r="U36" s="1"/>
      <c r="V36" s="1"/>
      <c r="W36" s="1"/>
      <c r="X36" s="1"/>
      <c r="Y36" s="1"/>
      <c r="Z36" s="1"/>
    </row>
    <row r="37" spans="1:26" ht="12.75" customHeight="1">
      <c r="A37" s="61"/>
      <c r="B37" s="93" t="s">
        <v>926</v>
      </c>
      <c r="C37" s="385"/>
      <c r="D37" s="385"/>
      <c r="E37" s="385"/>
      <c r="F37" s="94">
        <v>47</v>
      </c>
      <c r="G37" s="1"/>
      <c r="H37" s="1"/>
      <c r="I37" s="1"/>
      <c r="J37" s="1"/>
      <c r="K37" s="1"/>
      <c r="L37" s="1"/>
      <c r="M37" s="1"/>
      <c r="N37" s="1"/>
      <c r="O37" s="1"/>
      <c r="P37" s="1"/>
      <c r="Q37" s="1"/>
      <c r="R37" s="1"/>
      <c r="S37" s="1"/>
      <c r="T37" s="1"/>
      <c r="U37" s="1"/>
      <c r="V37" s="1"/>
      <c r="W37" s="1"/>
      <c r="X37" s="1"/>
      <c r="Y37" s="1"/>
      <c r="Z37" s="1"/>
    </row>
    <row r="38" spans="1:26" ht="12.75" customHeight="1">
      <c r="A38" s="61"/>
      <c r="B38" s="93" t="s">
        <v>927</v>
      </c>
      <c r="C38" s="385"/>
      <c r="D38" s="385"/>
      <c r="E38" s="385"/>
      <c r="F38" s="94">
        <v>48</v>
      </c>
      <c r="G38" s="1"/>
      <c r="H38" s="1"/>
      <c r="I38" s="1"/>
      <c r="J38" s="1"/>
      <c r="K38" s="1"/>
      <c r="L38" s="1"/>
      <c r="M38" s="1"/>
      <c r="N38" s="1"/>
      <c r="O38" s="1"/>
      <c r="P38" s="1"/>
      <c r="Q38" s="1"/>
      <c r="R38" s="1"/>
      <c r="S38" s="1"/>
      <c r="T38" s="1"/>
      <c r="U38" s="1"/>
      <c r="V38" s="1"/>
      <c r="W38" s="1"/>
      <c r="X38" s="1"/>
      <c r="Y38" s="1"/>
      <c r="Z38" s="1"/>
    </row>
    <row r="39" spans="1:26" ht="12.75" customHeight="1">
      <c r="A39" s="61"/>
      <c r="B39" s="93" t="s">
        <v>928</v>
      </c>
      <c r="C39" s="385"/>
      <c r="D39" s="385"/>
      <c r="E39" s="385"/>
      <c r="F39" s="94">
        <v>49</v>
      </c>
      <c r="G39" s="1"/>
      <c r="H39" s="1"/>
      <c r="I39" s="1"/>
      <c r="J39" s="1"/>
      <c r="K39" s="1"/>
      <c r="L39" s="1"/>
      <c r="M39" s="1"/>
      <c r="N39" s="1"/>
      <c r="O39" s="1"/>
      <c r="P39" s="1"/>
      <c r="Q39" s="1"/>
      <c r="R39" s="1"/>
      <c r="S39" s="1"/>
      <c r="T39" s="1"/>
      <c r="U39" s="1"/>
      <c r="V39" s="1"/>
      <c r="W39" s="1"/>
      <c r="X39" s="1"/>
      <c r="Y39" s="1"/>
      <c r="Z39" s="1"/>
    </row>
    <row r="40" spans="1:26" ht="12.75" customHeight="1">
      <c r="A40" s="61"/>
      <c r="B40" s="93" t="s">
        <v>929</v>
      </c>
      <c r="C40" s="385"/>
      <c r="D40" s="385"/>
      <c r="E40" s="385"/>
      <c r="F40" s="94">
        <v>50</v>
      </c>
      <c r="G40" s="1"/>
      <c r="H40" s="1"/>
      <c r="I40" s="1"/>
      <c r="J40" s="1"/>
      <c r="K40" s="1"/>
      <c r="L40" s="1"/>
      <c r="M40" s="1"/>
      <c r="N40" s="1"/>
      <c r="O40" s="1"/>
      <c r="P40" s="1"/>
      <c r="Q40" s="1"/>
      <c r="R40" s="1"/>
      <c r="S40" s="1"/>
      <c r="T40" s="1"/>
      <c r="U40" s="1"/>
      <c r="V40" s="1"/>
      <c r="W40" s="1"/>
      <c r="X40" s="1"/>
      <c r="Y40" s="1"/>
      <c r="Z40" s="1"/>
    </row>
    <row r="41" spans="1:26" ht="12.75" customHeight="1">
      <c r="A41" s="61"/>
      <c r="B41" s="93" t="s">
        <v>930</v>
      </c>
      <c r="C41" s="385"/>
      <c r="D41" s="385">
        <v>0.72599999999999998</v>
      </c>
      <c r="E41" s="385"/>
      <c r="F41" s="94">
        <v>51</v>
      </c>
      <c r="G41" s="1"/>
      <c r="H41" s="1"/>
      <c r="I41" s="1"/>
      <c r="J41" s="1"/>
      <c r="K41" s="1"/>
      <c r="L41" s="1"/>
      <c r="M41" s="1"/>
      <c r="N41" s="1"/>
      <c r="O41" s="1"/>
      <c r="P41" s="1"/>
      <c r="Q41" s="1"/>
      <c r="R41" s="1"/>
      <c r="S41" s="1"/>
      <c r="T41" s="1"/>
      <c r="U41" s="1"/>
      <c r="V41" s="1"/>
      <c r="W41" s="1"/>
      <c r="X41" s="1"/>
      <c r="Y41" s="1"/>
      <c r="Z41" s="1"/>
    </row>
    <row r="42" spans="1:26" ht="12.75" customHeight="1">
      <c r="A42" s="61"/>
      <c r="B42" s="93" t="s">
        <v>931</v>
      </c>
      <c r="C42" s="385"/>
      <c r="D42" s="385">
        <v>1.37E-2</v>
      </c>
      <c r="E42" s="385"/>
      <c r="F42" s="94">
        <v>52</v>
      </c>
      <c r="G42" s="1"/>
      <c r="H42" s="1"/>
      <c r="I42" s="1"/>
      <c r="J42" s="1"/>
      <c r="K42" s="1"/>
      <c r="L42" s="1"/>
      <c r="M42" s="1"/>
      <c r="N42" s="1"/>
      <c r="O42" s="1"/>
      <c r="P42" s="1"/>
      <c r="Q42" s="1"/>
      <c r="R42" s="1"/>
      <c r="S42" s="1"/>
      <c r="T42" s="1"/>
      <c r="U42" s="1"/>
      <c r="V42" s="1"/>
      <c r="W42" s="1"/>
      <c r="X42" s="1"/>
      <c r="Y42" s="1"/>
      <c r="Z42" s="1"/>
    </row>
    <row r="43" spans="1:26" ht="12.75" customHeight="1">
      <c r="A43" s="61"/>
      <c r="B43" s="93" t="s">
        <v>217</v>
      </c>
      <c r="C43" s="385"/>
      <c r="D43" s="385"/>
      <c r="E43" s="385"/>
      <c r="F43" s="94">
        <v>54</v>
      </c>
      <c r="G43" s="1"/>
      <c r="H43" s="1"/>
      <c r="I43" s="1"/>
      <c r="J43" s="1"/>
      <c r="K43" s="1"/>
      <c r="L43" s="1"/>
      <c r="M43" s="1"/>
      <c r="N43" s="1"/>
      <c r="O43" s="1"/>
      <c r="P43" s="1"/>
      <c r="Q43" s="1"/>
      <c r="R43" s="1"/>
      <c r="S43" s="1"/>
      <c r="T43" s="1"/>
      <c r="U43" s="1"/>
      <c r="V43" s="1"/>
      <c r="W43" s="1"/>
      <c r="X43" s="1"/>
      <c r="Y43" s="1"/>
      <c r="Z43" s="1"/>
    </row>
    <row r="44" spans="1:26" ht="12.75" customHeight="1">
      <c r="A44" s="61"/>
      <c r="B44" s="69" t="s">
        <v>932</v>
      </c>
      <c r="C44" s="59"/>
      <c r="D44" s="59"/>
      <c r="E44" s="59"/>
      <c r="F44" s="96"/>
      <c r="G44" s="1"/>
      <c r="H44" s="1"/>
      <c r="I44" s="1"/>
      <c r="J44" s="1"/>
      <c r="K44" s="1"/>
      <c r="L44" s="1"/>
      <c r="M44" s="1"/>
      <c r="N44" s="1"/>
      <c r="O44" s="1"/>
      <c r="P44" s="1"/>
      <c r="Q44" s="1"/>
      <c r="R44" s="1"/>
      <c r="S44" s="1"/>
      <c r="T44" s="1"/>
      <c r="U44" s="1"/>
      <c r="V44" s="1"/>
      <c r="W44" s="1"/>
      <c r="X44" s="1"/>
      <c r="Y44" s="1"/>
      <c r="Z44" s="1"/>
    </row>
    <row r="45" spans="1:26" ht="12.75" customHeight="1">
      <c r="A45" s="61"/>
      <c r="B45" s="69" t="s">
        <v>933</v>
      </c>
      <c r="C45" s="97">
        <f t="shared" ref="C45:E45" si="0">SUM(C6:C44)</f>
        <v>0</v>
      </c>
      <c r="D45" s="97">
        <f t="shared" si="0"/>
        <v>1</v>
      </c>
      <c r="E45" s="97">
        <f t="shared" si="0"/>
        <v>1</v>
      </c>
      <c r="F45" s="6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98" t="s">
        <v>934</v>
      </c>
      <c r="B1" s="10"/>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99" t="s">
        <v>935</v>
      </c>
      <c r="B2" s="10"/>
      <c r="C2" s="10"/>
      <c r="D2" s="10"/>
      <c r="E2" s="10"/>
      <c r="F2" s="10"/>
      <c r="G2" s="10"/>
      <c r="H2" s="10"/>
      <c r="I2" s="10"/>
      <c r="J2" s="10"/>
      <c r="K2" s="10"/>
      <c r="L2" s="10"/>
      <c r="M2" s="10"/>
      <c r="N2" s="10"/>
      <c r="O2" s="10"/>
      <c r="P2" s="10"/>
      <c r="Q2" s="10"/>
      <c r="R2" s="10"/>
      <c r="S2" s="10"/>
      <c r="T2" s="10"/>
      <c r="U2" s="10"/>
      <c r="V2" s="10"/>
      <c r="W2" s="10"/>
      <c r="X2" s="10"/>
      <c r="Y2" s="10"/>
      <c r="Z2" s="10"/>
    </row>
    <row r="3" spans="1:26" ht="12.75" customHeight="1">
      <c r="A3" s="100"/>
      <c r="B3" s="10"/>
      <c r="C3" s="10"/>
      <c r="D3" s="10"/>
      <c r="E3" s="10"/>
      <c r="F3" s="10"/>
      <c r="G3" s="10"/>
      <c r="H3" s="10"/>
      <c r="I3" s="10"/>
      <c r="J3" s="10"/>
      <c r="K3" s="10"/>
      <c r="L3" s="10"/>
      <c r="M3" s="10"/>
      <c r="N3" s="10"/>
      <c r="O3" s="10"/>
      <c r="P3" s="10"/>
      <c r="Q3" s="10"/>
      <c r="R3" s="10"/>
      <c r="S3" s="10"/>
      <c r="T3" s="10"/>
      <c r="U3" s="10"/>
      <c r="V3" s="10"/>
      <c r="W3" s="10"/>
      <c r="X3" s="10"/>
      <c r="Y3" s="10"/>
      <c r="Z3" s="10"/>
    </row>
    <row r="4" spans="1:26" ht="12.75" customHeight="1">
      <c r="A4" s="99" t="s">
        <v>936</v>
      </c>
      <c r="B4" s="10"/>
      <c r="C4" s="10"/>
      <c r="D4" s="10"/>
      <c r="E4" s="10"/>
      <c r="F4" s="10"/>
      <c r="G4" s="10"/>
      <c r="H4" s="10"/>
      <c r="I4" s="10"/>
      <c r="J4" s="10"/>
      <c r="K4" s="10"/>
      <c r="L4" s="10"/>
      <c r="M4" s="10"/>
      <c r="N4" s="10"/>
      <c r="O4" s="10"/>
      <c r="P4" s="10"/>
      <c r="Q4" s="10"/>
      <c r="R4" s="10"/>
      <c r="S4" s="10"/>
      <c r="T4" s="10"/>
      <c r="U4" s="10"/>
      <c r="V4" s="10"/>
      <c r="W4" s="10"/>
      <c r="X4" s="10"/>
      <c r="Y4" s="10"/>
      <c r="Z4" s="10"/>
    </row>
    <row r="5" spans="1:26" ht="12.75" customHeight="1">
      <c r="A5" s="99"/>
      <c r="B5" s="10"/>
      <c r="C5" s="10"/>
      <c r="D5" s="10"/>
      <c r="E5" s="10"/>
      <c r="F5" s="10"/>
      <c r="G5" s="10"/>
      <c r="H5" s="10"/>
      <c r="I5" s="10"/>
      <c r="J5" s="10"/>
      <c r="K5" s="10"/>
      <c r="L5" s="10"/>
      <c r="M5" s="10"/>
      <c r="N5" s="10"/>
      <c r="O5" s="10"/>
      <c r="P5" s="10"/>
      <c r="Q5" s="10"/>
      <c r="R5" s="10"/>
      <c r="S5" s="10"/>
      <c r="T5" s="10"/>
      <c r="U5" s="10"/>
      <c r="V5" s="10"/>
      <c r="W5" s="10"/>
      <c r="X5" s="10"/>
      <c r="Y5" s="10"/>
      <c r="Z5" s="10"/>
    </row>
    <row r="6" spans="1:26" ht="12.75" customHeight="1">
      <c r="A6" s="101" t="s">
        <v>937</v>
      </c>
      <c r="B6" s="10"/>
      <c r="C6" s="10"/>
      <c r="D6" s="10"/>
      <c r="E6" s="10"/>
      <c r="F6" s="10"/>
      <c r="G6" s="10"/>
      <c r="H6" s="10"/>
      <c r="I6" s="10"/>
      <c r="J6" s="10"/>
      <c r="K6" s="10"/>
      <c r="L6" s="10"/>
      <c r="M6" s="10"/>
      <c r="N6" s="10"/>
      <c r="O6" s="10"/>
      <c r="P6" s="10"/>
      <c r="Q6" s="10"/>
      <c r="R6" s="10"/>
      <c r="S6" s="10"/>
      <c r="T6" s="10"/>
      <c r="U6" s="10"/>
      <c r="V6" s="10"/>
      <c r="W6" s="10"/>
      <c r="X6" s="10"/>
      <c r="Y6" s="10"/>
      <c r="Z6" s="10"/>
    </row>
    <row r="7" spans="1:26" ht="12.75" customHeight="1">
      <c r="A7" s="99"/>
      <c r="B7" s="10"/>
      <c r="C7" s="10"/>
      <c r="D7" s="10"/>
      <c r="E7" s="10"/>
      <c r="F7" s="10"/>
      <c r="G7" s="10"/>
      <c r="H7" s="10"/>
      <c r="I7" s="10"/>
      <c r="J7" s="10"/>
      <c r="K7" s="10"/>
      <c r="L7" s="10"/>
      <c r="M7" s="10"/>
      <c r="N7" s="10"/>
      <c r="O7" s="10"/>
      <c r="P7" s="10"/>
      <c r="Q7" s="10"/>
      <c r="R7" s="10"/>
      <c r="S7" s="10"/>
      <c r="T7" s="10"/>
      <c r="U7" s="10"/>
      <c r="V7" s="10"/>
      <c r="W7" s="10"/>
      <c r="X7" s="10"/>
      <c r="Y7" s="10"/>
      <c r="Z7" s="10"/>
    </row>
    <row r="8" spans="1:26" ht="12.75" customHeight="1">
      <c r="A8" s="102" t="s">
        <v>938</v>
      </c>
      <c r="B8" s="10"/>
      <c r="C8" s="10"/>
      <c r="D8" s="10"/>
      <c r="E8" s="10"/>
      <c r="F8" s="10"/>
      <c r="G8" s="10"/>
      <c r="H8" s="10"/>
      <c r="I8" s="10"/>
      <c r="J8" s="10"/>
      <c r="K8" s="10"/>
      <c r="L8" s="10"/>
      <c r="M8" s="10"/>
      <c r="N8" s="10"/>
      <c r="O8" s="10"/>
      <c r="P8" s="10"/>
      <c r="Q8" s="10"/>
      <c r="R8" s="10"/>
      <c r="S8" s="10"/>
      <c r="T8" s="10"/>
      <c r="U8" s="10"/>
      <c r="V8" s="10"/>
      <c r="W8" s="10"/>
      <c r="X8" s="10"/>
      <c r="Y8" s="10"/>
      <c r="Z8" s="10"/>
    </row>
    <row r="9" spans="1:26" ht="12.75" customHeight="1">
      <c r="A9" s="102" t="s">
        <v>939</v>
      </c>
      <c r="B9" s="10"/>
      <c r="C9" s="10"/>
      <c r="D9" s="10"/>
      <c r="E9" s="10"/>
      <c r="F9" s="10"/>
      <c r="G9" s="10"/>
      <c r="H9" s="10"/>
      <c r="I9" s="10"/>
      <c r="J9" s="10"/>
      <c r="K9" s="10"/>
      <c r="L9" s="10"/>
      <c r="M9" s="10"/>
      <c r="N9" s="10"/>
      <c r="O9" s="10"/>
      <c r="P9" s="10"/>
      <c r="Q9" s="10"/>
      <c r="R9" s="10"/>
      <c r="S9" s="10"/>
      <c r="T9" s="10"/>
      <c r="U9" s="10"/>
      <c r="V9" s="10"/>
      <c r="W9" s="10"/>
      <c r="X9" s="10"/>
      <c r="Y9" s="10"/>
      <c r="Z9" s="10"/>
    </row>
    <row r="10" spans="1:26" ht="12.75" customHeight="1">
      <c r="A10" s="102" t="s">
        <v>940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2.75" customHeight="1">
      <c r="A11" s="102"/>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2.75" customHeight="1">
      <c r="A12" s="102" t="s">
        <v>941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102" t="s">
        <v>942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102" t="s">
        <v>943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102" t="s">
        <v>944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2" t="s">
        <v>945</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2" t="s">
        <v>946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102" t="s">
        <v>947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102" t="s">
        <v>948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102" t="s">
        <v>949</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102" t="s">
        <v>950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102" t="s">
        <v>951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103" t="s">
        <v>952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104"/>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102" t="s">
        <v>953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102" t="s">
        <v>954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102" t="s">
        <v>955</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102" t="s">
        <v>956</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102" t="s">
        <v>957</v>
      </c>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102" t="s">
        <v>958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102" t="s">
        <v>959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102" t="s">
        <v>960</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102" t="s">
        <v>961</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102" t="s">
        <v>962</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102" t="s">
        <v>963</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102" t="s">
        <v>964</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102" t="s">
        <v>965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102" t="s">
        <v>966</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102" t="s">
        <v>967</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102" t="s">
        <v>968</v>
      </c>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102" t="s">
        <v>969</v>
      </c>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102" t="s">
        <v>970</v>
      </c>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102" t="s">
        <v>971</v>
      </c>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102" t="s">
        <v>972</v>
      </c>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102" t="s">
        <v>973</v>
      </c>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102" t="s">
        <v>974</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102" t="s">
        <v>975</v>
      </c>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102" t="s">
        <v>976</v>
      </c>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103" t="s">
        <v>977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103" t="s">
        <v>978</v>
      </c>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103" t="s">
        <v>979</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102" t="s">
        <v>980</v>
      </c>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102" t="s">
        <v>981</v>
      </c>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102" t="s">
        <v>982</v>
      </c>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102" t="s">
        <v>983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102" t="s">
        <v>984</v>
      </c>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102" t="s">
        <v>985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102" t="s">
        <v>986</v>
      </c>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102" t="s">
        <v>987</v>
      </c>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102" t="s">
        <v>988</v>
      </c>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102" t="s">
        <v>989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102" t="s">
        <v>1117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102" t="s">
        <v>990</v>
      </c>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102" t="s">
        <v>1118</v>
      </c>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102" t="s">
        <v>991</v>
      </c>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102" t="s">
        <v>992</v>
      </c>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102" t="s">
        <v>993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102" t="s">
        <v>994</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102" t="s">
        <v>995</v>
      </c>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102" t="s">
        <v>996</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102" t="s">
        <v>997</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102" t="s">
        <v>998</v>
      </c>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102" t="s">
        <v>999</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102" t="s">
        <v>1000</v>
      </c>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102" t="s">
        <v>1119</v>
      </c>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102" t="s">
        <v>1001</v>
      </c>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102" t="s">
        <v>1002</v>
      </c>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102" t="s">
        <v>1003</v>
      </c>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102"/>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102" t="s">
        <v>1004</v>
      </c>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102" t="s">
        <v>1005</v>
      </c>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102" t="s">
        <v>1006</v>
      </c>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103" t="s">
        <v>1007</v>
      </c>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102" t="s">
        <v>1008</v>
      </c>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102" t="s">
        <v>1009</v>
      </c>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10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103" t="s">
        <v>1010</v>
      </c>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104"/>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105" t="s">
        <v>1011</v>
      </c>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102" t="s">
        <v>1120</v>
      </c>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102" t="s">
        <v>1012</v>
      </c>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102" t="s">
        <v>1013</v>
      </c>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102" t="s">
        <v>1014</v>
      </c>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102" t="s">
        <v>1015</v>
      </c>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102" t="s">
        <v>1016</v>
      </c>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102" t="s">
        <v>1017</v>
      </c>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102" t="s">
        <v>1018</v>
      </c>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102" t="s">
        <v>1019</v>
      </c>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102" t="s">
        <v>1020</v>
      </c>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102" t="s">
        <v>1021</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10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6" t="s">
        <v>1022</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10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6" t="s">
        <v>1023</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7"/>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6" t="s">
        <v>1024</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102"/>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102" t="s">
        <v>1025</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102" t="s">
        <v>1026</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102" t="s">
        <v>1027</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102" t="s">
        <v>1028</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102" t="s">
        <v>1029</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102" t="s">
        <v>1030</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102" t="s">
        <v>1031</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102" t="s">
        <v>1032</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102" t="s">
        <v>1033</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102" t="s">
        <v>1034</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102" t="s">
        <v>1035</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102" t="s">
        <v>1036</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102" t="s">
        <v>1037</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102" t="s">
        <v>1038</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102" t="s">
        <v>1039</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102" t="s">
        <v>1040</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102" t="s">
        <v>1041</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102" t="s">
        <v>1042</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102" t="s">
        <v>1043</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102" t="s">
        <v>1044</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102" t="s">
        <v>1045</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102" t="s">
        <v>1046</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102"/>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102" t="s">
        <v>1047</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102" t="s">
        <v>1048</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102" t="s">
        <v>1049</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102" t="s">
        <v>1050</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102"/>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102" t="s">
        <v>1051</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10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102" t="s">
        <v>1052</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102" t="s">
        <v>1053</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102" t="s">
        <v>1054</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102" t="s">
        <v>1055</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102" t="s">
        <v>1056</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102" t="s">
        <v>1057</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102" t="s">
        <v>1058</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102" t="s">
        <v>1059</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102" t="s">
        <v>1060</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102" t="s">
        <v>1061</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102" t="s">
        <v>1062</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8"/>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8"/>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9" t="s">
        <v>1063</v>
      </c>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8"/>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102" t="s">
        <v>1064</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102"/>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102" t="s">
        <v>1065</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10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102" t="s">
        <v>1066</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10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2" t="s">
        <v>1067</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2" t="s">
        <v>1068</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2" t="s">
        <v>1069</v>
      </c>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2" t="s">
        <v>1070</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2" t="s">
        <v>1071</v>
      </c>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2" t="s">
        <v>1072</v>
      </c>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2" t="s">
        <v>645</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2"/>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0" t="s">
        <v>1073</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0" t="s">
        <v>1074</v>
      </c>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0" t="s">
        <v>1075</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0" t="s">
        <v>1076</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0" t="s">
        <v>1077</v>
      </c>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0" t="s">
        <v>1078</v>
      </c>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0" t="s">
        <v>1079</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0" t="s">
        <v>1080</v>
      </c>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0" t="s">
        <v>1081</v>
      </c>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2" t="s">
        <v>1082</v>
      </c>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2" t="s">
        <v>1083</v>
      </c>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customHeight="1">
      <c r="A995" s="1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customHeight="1">
      <c r="A996" s="1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customHeight="1">
      <c r="A997" s="1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customHeight="1">
      <c r="A998" s="1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customHeight="1">
      <c r="A999" s="1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customHeight="1">
      <c r="A1000" s="1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2.75" customHeight="1">
      <c r="A1001" s="1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2.75" customHeight="1">
      <c r="A1002" s="1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2.75" customHeight="1">
      <c r="A1003" s="1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2.75" customHeight="1">
      <c r="A1004" s="1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workbookViewId="0">
      <selection sqref="A1:H1"/>
    </sheetView>
  </sheetViews>
  <sheetFormatPr defaultColWidth="12.632812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12.75" customHeight="1">
      <c r="A1" s="433" t="s">
        <v>67</v>
      </c>
      <c r="B1" s="434"/>
      <c r="C1" s="434"/>
      <c r="D1" s="434"/>
      <c r="E1" s="434"/>
      <c r="F1" s="434"/>
      <c r="G1" s="434"/>
      <c r="H1" s="435"/>
    </row>
    <row r="2" spans="1:8" ht="12.75" customHeight="1">
      <c r="A2" s="2"/>
    </row>
    <row r="3" spans="1:8" ht="14.25" customHeight="1">
      <c r="A3" s="4" t="s">
        <v>68</v>
      </c>
      <c r="B3" s="436" t="s">
        <v>69</v>
      </c>
      <c r="C3" s="408"/>
      <c r="D3" s="408"/>
      <c r="E3" s="408"/>
      <c r="F3" s="408"/>
      <c r="G3" s="408"/>
      <c r="H3" s="408"/>
    </row>
    <row r="4" spans="1:8" ht="26.25" customHeight="1">
      <c r="A4" s="4"/>
      <c r="B4" s="407" t="s">
        <v>1176</v>
      </c>
      <c r="C4" s="408"/>
      <c r="D4" s="408"/>
      <c r="E4" s="408"/>
      <c r="F4" s="408"/>
      <c r="G4" s="408"/>
      <c r="H4" s="408"/>
    </row>
    <row r="5" spans="1:8" ht="13.5" customHeight="1">
      <c r="A5" s="4"/>
      <c r="B5" s="416" t="s">
        <v>70</v>
      </c>
      <c r="C5" s="408"/>
      <c r="D5" s="408"/>
      <c r="E5" s="408"/>
      <c r="F5" s="408"/>
      <c r="G5" s="408"/>
      <c r="H5" s="408"/>
    </row>
    <row r="6" spans="1:8" ht="13.5" customHeight="1">
      <c r="A6" s="4"/>
      <c r="B6" s="415" t="s">
        <v>71</v>
      </c>
      <c r="C6" s="408"/>
      <c r="D6" s="408"/>
      <c r="E6" s="408"/>
      <c r="F6" s="408"/>
      <c r="G6" s="408"/>
      <c r="H6" s="408"/>
    </row>
    <row r="7" spans="1:8" ht="14.25" customHeight="1">
      <c r="A7" s="4"/>
      <c r="B7" s="416" t="s">
        <v>72</v>
      </c>
      <c r="C7" s="408"/>
      <c r="D7" s="408"/>
      <c r="E7" s="408"/>
      <c r="F7" s="408"/>
      <c r="G7" s="408"/>
      <c r="H7" s="408"/>
    </row>
    <row r="8" spans="1:8" ht="18" customHeight="1">
      <c r="A8" s="4"/>
      <c r="B8" s="416" t="s">
        <v>73</v>
      </c>
      <c r="C8" s="408"/>
      <c r="D8" s="408"/>
      <c r="E8" s="408"/>
      <c r="F8" s="408"/>
      <c r="G8" s="408"/>
      <c r="H8" s="408"/>
    </row>
    <row r="9" spans="1:8" ht="12.75" customHeight="1">
      <c r="A9" s="4"/>
      <c r="B9" s="412"/>
      <c r="C9" s="409" t="s">
        <v>74</v>
      </c>
      <c r="D9" s="410"/>
      <c r="E9" s="411"/>
      <c r="F9" s="409" t="s">
        <v>75</v>
      </c>
      <c r="G9" s="410"/>
      <c r="H9" s="411"/>
    </row>
    <row r="10" spans="1:8" ht="12.75" customHeight="1">
      <c r="A10" s="4"/>
      <c r="B10" s="413"/>
      <c r="C10" s="16" t="s">
        <v>76</v>
      </c>
      <c r="D10" s="17" t="s">
        <v>77</v>
      </c>
      <c r="E10" s="18" t="s">
        <v>78</v>
      </c>
      <c r="F10" s="16" t="s">
        <v>76</v>
      </c>
      <c r="G10" s="17" t="s">
        <v>77</v>
      </c>
      <c r="H10" s="18" t="s">
        <v>78</v>
      </c>
    </row>
    <row r="11" spans="1:8" ht="12.75" customHeight="1">
      <c r="A11" s="4"/>
      <c r="B11" s="19" t="s">
        <v>79</v>
      </c>
      <c r="C11" s="20"/>
      <c r="D11" s="20"/>
      <c r="E11" s="20"/>
      <c r="F11" s="20"/>
      <c r="G11" s="20"/>
      <c r="H11" s="20"/>
    </row>
    <row r="12" spans="1:8" ht="12.75" customHeight="1">
      <c r="A12" s="4"/>
      <c r="B12" s="21" t="s">
        <v>80</v>
      </c>
      <c r="C12" s="22">
        <v>6</v>
      </c>
      <c r="D12" s="23">
        <v>13</v>
      </c>
      <c r="E12" s="23"/>
      <c r="F12" s="23">
        <v>1</v>
      </c>
      <c r="G12" s="23">
        <v>2</v>
      </c>
      <c r="H12" s="23"/>
    </row>
    <row r="13" spans="1:8" ht="12.75" customHeight="1">
      <c r="A13" s="4"/>
      <c r="B13" s="24" t="s">
        <v>81</v>
      </c>
      <c r="C13" s="23">
        <v>42</v>
      </c>
      <c r="D13" s="23">
        <v>76</v>
      </c>
      <c r="E13" s="23"/>
      <c r="F13" s="23">
        <v>12</v>
      </c>
      <c r="G13" s="23">
        <v>22</v>
      </c>
      <c r="H13" s="23"/>
    </row>
    <row r="14" spans="1:8" ht="12.75" customHeight="1">
      <c r="A14" s="4"/>
      <c r="B14" s="24" t="s">
        <v>82</v>
      </c>
      <c r="C14" s="23">
        <v>153</v>
      </c>
      <c r="D14" s="23">
        <v>179</v>
      </c>
      <c r="E14" s="23"/>
      <c r="F14" s="23">
        <v>54</v>
      </c>
      <c r="G14" s="23">
        <v>175</v>
      </c>
      <c r="H14" s="23"/>
    </row>
    <row r="15" spans="1:8" ht="12.75" customHeight="1">
      <c r="A15" s="4"/>
      <c r="B15" s="25" t="s">
        <v>83</v>
      </c>
      <c r="C15" s="26">
        <f t="shared" ref="C15:H15" si="0">SUM(C12:C14)</f>
        <v>201</v>
      </c>
      <c r="D15" s="26">
        <f t="shared" si="0"/>
        <v>268</v>
      </c>
      <c r="E15" s="26">
        <f t="shared" si="0"/>
        <v>0</v>
      </c>
      <c r="F15" s="26">
        <f t="shared" si="0"/>
        <v>67</v>
      </c>
      <c r="G15" s="26">
        <f t="shared" si="0"/>
        <v>199</v>
      </c>
      <c r="H15" s="26">
        <f t="shared" si="0"/>
        <v>0</v>
      </c>
    </row>
    <row r="16" spans="1:8" ht="12.75" customHeight="1">
      <c r="A16" s="4"/>
      <c r="B16" s="21" t="s">
        <v>84</v>
      </c>
      <c r="C16" s="23">
        <v>10</v>
      </c>
      <c r="D16" s="23">
        <v>18</v>
      </c>
      <c r="E16" s="23"/>
      <c r="F16" s="23">
        <v>71</v>
      </c>
      <c r="G16" s="23">
        <v>189</v>
      </c>
      <c r="H16" s="23"/>
    </row>
    <row r="17" spans="1:8" ht="12.75" customHeight="1">
      <c r="A17" s="4"/>
      <c r="B17" s="25" t="s">
        <v>85</v>
      </c>
      <c r="C17" s="26">
        <f t="shared" ref="C17:H17" si="1">SUM(C15:C16)</f>
        <v>211</v>
      </c>
      <c r="D17" s="26">
        <f t="shared" si="1"/>
        <v>286</v>
      </c>
      <c r="E17" s="26">
        <f t="shared" si="1"/>
        <v>0</v>
      </c>
      <c r="F17" s="26">
        <f t="shared" si="1"/>
        <v>138</v>
      </c>
      <c r="G17" s="26">
        <f t="shared" si="1"/>
        <v>388</v>
      </c>
      <c r="H17" s="26">
        <f t="shared" si="1"/>
        <v>0</v>
      </c>
    </row>
    <row r="18" spans="1:8" ht="12.75" customHeight="1">
      <c r="A18" s="4"/>
      <c r="B18" s="19" t="s">
        <v>86</v>
      </c>
      <c r="C18" s="27"/>
      <c r="D18" s="27"/>
      <c r="E18" s="27"/>
      <c r="F18" s="27"/>
      <c r="G18" s="27"/>
      <c r="H18" s="27"/>
    </row>
    <row r="19" spans="1:8" ht="12.75" customHeight="1">
      <c r="A19" s="4"/>
      <c r="B19" s="24" t="s">
        <v>87</v>
      </c>
      <c r="C19" s="28"/>
      <c r="D19" s="28"/>
      <c r="E19" s="28"/>
      <c r="F19" s="28"/>
      <c r="G19" s="28"/>
      <c r="H19" s="28"/>
    </row>
    <row r="20" spans="1:8" ht="12.75" customHeight="1">
      <c r="A20" s="4"/>
      <c r="B20" s="24" t="s">
        <v>82</v>
      </c>
      <c r="C20" s="28"/>
      <c r="D20" s="28"/>
      <c r="E20" s="28"/>
      <c r="F20" s="28">
        <v>1</v>
      </c>
      <c r="G20" s="28"/>
      <c r="H20" s="28"/>
    </row>
    <row r="21" spans="1:8" ht="12.75" customHeight="1">
      <c r="A21" s="4"/>
      <c r="B21" s="21" t="s">
        <v>88</v>
      </c>
      <c r="C21" s="28"/>
      <c r="D21" s="28"/>
      <c r="E21" s="28"/>
      <c r="F21" s="28"/>
      <c r="G21" s="28"/>
      <c r="H21" s="28"/>
    </row>
    <row r="22" spans="1:8" ht="12.75" customHeight="1">
      <c r="A22" s="4"/>
      <c r="B22" s="25" t="s">
        <v>89</v>
      </c>
      <c r="C22" s="29">
        <f t="shared" ref="C22:H22" si="2">SUM(C19:C21)</f>
        <v>0</v>
      </c>
      <c r="D22" s="29">
        <f t="shared" si="2"/>
        <v>0</v>
      </c>
      <c r="E22" s="29">
        <f t="shared" si="2"/>
        <v>0</v>
      </c>
      <c r="F22" s="29">
        <f t="shared" si="2"/>
        <v>1</v>
      </c>
      <c r="G22" s="29">
        <f t="shared" si="2"/>
        <v>0</v>
      </c>
      <c r="H22" s="29">
        <f t="shared" si="2"/>
        <v>0</v>
      </c>
    </row>
    <row r="23" spans="1:8" ht="12.75" customHeight="1">
      <c r="A23" s="4"/>
      <c r="B23" s="25" t="s">
        <v>90</v>
      </c>
      <c r="C23" s="26">
        <f t="shared" ref="C23:H23" si="3">SUM(C17, C22)</f>
        <v>211</v>
      </c>
      <c r="D23" s="26">
        <f t="shared" si="3"/>
        <v>286</v>
      </c>
      <c r="E23" s="26">
        <f t="shared" si="3"/>
        <v>0</v>
      </c>
      <c r="F23" s="26">
        <f t="shared" si="3"/>
        <v>139</v>
      </c>
      <c r="G23" s="26">
        <f t="shared" si="3"/>
        <v>388</v>
      </c>
      <c r="H23" s="26">
        <f t="shared" si="3"/>
        <v>0</v>
      </c>
    </row>
    <row r="24" spans="1:8" ht="12.75" customHeight="1">
      <c r="A24" s="4"/>
      <c r="B24" s="30"/>
      <c r="C24" s="31"/>
      <c r="D24" s="32"/>
      <c r="E24" s="32"/>
      <c r="F24" s="32"/>
      <c r="G24" s="32"/>
      <c r="H24" s="32"/>
    </row>
    <row r="25" spans="1:8" ht="12.75" customHeight="1">
      <c r="A25" s="4"/>
      <c r="B25" s="33" t="s">
        <v>91</v>
      </c>
      <c r="C25" s="34">
        <f>SUM(C17:H17)</f>
        <v>1023</v>
      </c>
      <c r="G25" s="35"/>
      <c r="H25" s="35"/>
    </row>
    <row r="26" spans="1:8" ht="12.75" customHeight="1">
      <c r="A26" s="4"/>
      <c r="B26" s="33" t="s">
        <v>92</v>
      </c>
      <c r="C26" s="36">
        <f>SUM(C22:H22)</f>
        <v>1</v>
      </c>
      <c r="G26" s="35"/>
      <c r="H26" s="35"/>
    </row>
    <row r="27" spans="1:8" ht="12.75" customHeight="1">
      <c r="A27" s="4"/>
      <c r="B27" s="5" t="s">
        <v>93</v>
      </c>
      <c r="C27" s="37">
        <f>SUM(C25:C26)</f>
        <v>1024</v>
      </c>
      <c r="D27" s="5"/>
      <c r="E27" s="5"/>
      <c r="F27" s="5"/>
      <c r="G27" s="38"/>
      <c r="H27" s="38"/>
    </row>
    <row r="28" spans="1:8" ht="22.5" customHeight="1">
      <c r="A28" s="39" t="s">
        <v>94</v>
      </c>
      <c r="B28" s="414" t="s">
        <v>95</v>
      </c>
      <c r="C28" s="408"/>
      <c r="D28" s="408"/>
      <c r="E28" s="408"/>
      <c r="F28" s="408"/>
      <c r="G28" s="408"/>
      <c r="H28" s="408"/>
    </row>
    <row r="29" spans="1:8" ht="27.75" customHeight="1">
      <c r="A29" s="4"/>
      <c r="B29" s="407" t="s">
        <v>1177</v>
      </c>
      <c r="C29" s="408"/>
      <c r="D29" s="408"/>
      <c r="E29" s="408"/>
      <c r="F29" s="408"/>
      <c r="G29" s="408"/>
      <c r="H29" s="408"/>
    </row>
    <row r="30" spans="1:8" ht="15" customHeight="1">
      <c r="A30" s="4"/>
      <c r="B30" s="407" t="s">
        <v>1086</v>
      </c>
      <c r="C30" s="408"/>
      <c r="D30" s="408"/>
      <c r="E30" s="408"/>
      <c r="F30" s="408"/>
      <c r="G30" s="408"/>
      <c r="H30" s="408"/>
    </row>
    <row r="31" spans="1:8" ht="15.75" customHeight="1">
      <c r="A31" s="4"/>
      <c r="B31" s="407" t="s">
        <v>96</v>
      </c>
      <c r="C31" s="408"/>
      <c r="D31" s="408"/>
      <c r="E31" s="408"/>
      <c r="F31" s="408"/>
      <c r="G31" s="408"/>
      <c r="H31" s="408"/>
    </row>
    <row r="32" spans="1:8" ht="38.25" customHeight="1">
      <c r="A32" s="4"/>
      <c r="B32" s="407" t="s">
        <v>97</v>
      </c>
      <c r="C32" s="408"/>
      <c r="D32" s="408"/>
      <c r="E32" s="408"/>
      <c r="F32" s="408"/>
      <c r="G32" s="408"/>
      <c r="H32" s="408"/>
    </row>
    <row r="33" spans="1:8" ht="16.5" customHeight="1">
      <c r="A33" s="4"/>
      <c r="B33" s="407" t="s">
        <v>98</v>
      </c>
      <c r="C33" s="408"/>
      <c r="D33" s="408"/>
      <c r="E33" s="408"/>
      <c r="F33" s="408"/>
      <c r="G33" s="408"/>
      <c r="H33" s="408"/>
    </row>
    <row r="34" spans="1:8" ht="54.75" customHeight="1">
      <c r="A34" s="4"/>
      <c r="B34" s="407" t="s">
        <v>99</v>
      </c>
      <c r="C34" s="408"/>
      <c r="D34" s="408"/>
      <c r="E34" s="408"/>
      <c r="F34" s="408"/>
      <c r="G34" s="408"/>
      <c r="H34" s="408"/>
    </row>
    <row r="35" spans="1:8" ht="35.25" customHeight="1">
      <c r="A35" s="4"/>
      <c r="B35" s="439" t="s">
        <v>100</v>
      </c>
      <c r="C35" s="408"/>
      <c r="D35" s="408"/>
      <c r="E35" s="408"/>
      <c r="F35" s="408"/>
      <c r="G35" s="408"/>
      <c r="H35" s="408"/>
    </row>
    <row r="36" spans="1:8" ht="47.25" customHeight="1">
      <c r="A36" s="4"/>
      <c r="B36" s="407" t="s">
        <v>101</v>
      </c>
      <c r="C36" s="408"/>
      <c r="D36" s="408"/>
      <c r="E36" s="408"/>
      <c r="F36" s="408"/>
      <c r="G36" s="408"/>
      <c r="H36" s="408"/>
    </row>
    <row r="37" spans="1:8" ht="34.5" customHeight="1">
      <c r="A37" s="4"/>
      <c r="B37" s="407" t="s">
        <v>102</v>
      </c>
      <c r="C37" s="408"/>
      <c r="D37" s="408"/>
      <c r="E37" s="408"/>
      <c r="F37" s="408"/>
      <c r="G37" s="408"/>
      <c r="H37" s="408"/>
    </row>
    <row r="38" spans="1:8" ht="36.65" customHeight="1">
      <c r="A38" s="4"/>
      <c r="B38" s="420"/>
      <c r="C38" s="411"/>
      <c r="D38" s="111" t="s">
        <v>103</v>
      </c>
      <c r="E38" s="111" t="s">
        <v>104</v>
      </c>
      <c r="F38" s="111" t="s">
        <v>105</v>
      </c>
    </row>
    <row r="39" spans="1:8" ht="12.75" customHeight="1">
      <c r="A39" s="4"/>
      <c r="B39" s="421" t="s">
        <v>1087</v>
      </c>
      <c r="C39" s="411"/>
      <c r="D39" s="40"/>
      <c r="E39" s="40">
        <v>8</v>
      </c>
      <c r="F39" s="40">
        <v>9</v>
      </c>
    </row>
    <row r="40" spans="1:8" ht="12.75" customHeight="1">
      <c r="A40" s="4"/>
      <c r="B40" s="419" t="s">
        <v>106</v>
      </c>
      <c r="C40" s="411"/>
      <c r="D40" s="40"/>
      <c r="E40" s="40">
        <v>33</v>
      </c>
      <c r="F40" s="40">
        <v>38</v>
      </c>
    </row>
    <row r="41" spans="1:8" ht="12.75" customHeight="1">
      <c r="A41" s="4"/>
      <c r="B41" s="417" t="s">
        <v>107</v>
      </c>
      <c r="C41" s="411"/>
      <c r="D41" s="40"/>
      <c r="E41" s="40">
        <v>57</v>
      </c>
      <c r="F41" s="40">
        <v>64</v>
      </c>
    </row>
    <row r="42" spans="1:8" ht="12.75" customHeight="1">
      <c r="A42" s="4"/>
      <c r="B42" s="417" t="s">
        <v>108</v>
      </c>
      <c r="C42" s="411"/>
      <c r="D42" s="40">
        <v>20</v>
      </c>
      <c r="E42" s="40">
        <v>592</v>
      </c>
      <c r="F42" s="40">
        <v>828</v>
      </c>
    </row>
    <row r="43" spans="1:8" ht="15" customHeight="1">
      <c r="A43" s="4"/>
      <c r="B43" s="417" t="s">
        <v>109</v>
      </c>
      <c r="C43" s="411"/>
      <c r="D43" s="40">
        <v>1</v>
      </c>
      <c r="E43" s="40">
        <v>3</v>
      </c>
      <c r="F43" s="40">
        <v>3</v>
      </c>
    </row>
    <row r="44" spans="1:8" ht="12.75" customHeight="1">
      <c r="A44" s="4"/>
      <c r="B44" s="417" t="s">
        <v>110</v>
      </c>
      <c r="C44" s="411"/>
      <c r="D44" s="40"/>
      <c r="E44" s="40">
        <v>9</v>
      </c>
      <c r="F44" s="40">
        <v>15</v>
      </c>
    </row>
    <row r="45" spans="1:8" ht="26.25" customHeight="1">
      <c r="A45" s="4"/>
      <c r="B45" s="417" t="s">
        <v>111</v>
      </c>
      <c r="C45" s="411"/>
      <c r="D45" s="40"/>
      <c r="E45" s="40"/>
      <c r="F45" s="40">
        <v>1</v>
      </c>
    </row>
    <row r="46" spans="1:8" ht="12.75" customHeight="1">
      <c r="A46" s="4"/>
      <c r="B46" s="417" t="s">
        <v>112</v>
      </c>
      <c r="C46" s="411"/>
      <c r="D46" s="40">
        <v>1</v>
      </c>
      <c r="E46" s="40">
        <v>17</v>
      </c>
      <c r="F46" s="40">
        <v>26</v>
      </c>
    </row>
    <row r="47" spans="1:8" ht="12.75" customHeight="1">
      <c r="A47" s="4"/>
      <c r="B47" s="417" t="s">
        <v>113</v>
      </c>
      <c r="C47" s="411"/>
      <c r="D47" s="40"/>
      <c r="E47" s="40">
        <v>16</v>
      </c>
      <c r="F47" s="40">
        <v>39</v>
      </c>
    </row>
    <row r="48" spans="1:8" ht="12.75" customHeight="1">
      <c r="A48" s="4"/>
      <c r="B48" s="418" t="s">
        <v>114</v>
      </c>
      <c r="C48" s="411"/>
      <c r="D48" s="41">
        <f>SUM(D39:D47)</f>
        <v>22</v>
      </c>
      <c r="E48" s="41">
        <f t="shared" ref="E48:F48" si="4">SUM(E39:E47)</f>
        <v>735</v>
      </c>
      <c r="F48" s="41">
        <f t="shared" si="4"/>
        <v>1023</v>
      </c>
    </row>
    <row r="49" spans="1:28" ht="12.75" customHeight="1">
      <c r="A49" s="2"/>
    </row>
    <row r="50" spans="1:28" ht="12.75" customHeight="1">
      <c r="A50" s="2"/>
      <c r="B50" s="42" t="s">
        <v>115</v>
      </c>
    </row>
    <row r="51" spans="1:28" ht="12.75" customHeight="1">
      <c r="A51" s="4" t="s">
        <v>116</v>
      </c>
      <c r="B51" s="5" t="s">
        <v>117</v>
      </c>
      <c r="G51" s="43"/>
      <c r="H51" s="43"/>
    </row>
    <row r="52" spans="1:28" ht="12.75" customHeight="1">
      <c r="A52" s="4"/>
      <c r="B52" s="1" t="s">
        <v>118</v>
      </c>
      <c r="C52" s="44"/>
      <c r="G52" s="43"/>
      <c r="H52" s="43"/>
    </row>
    <row r="53" spans="1:28" ht="12.75" customHeight="1">
      <c r="A53" s="4"/>
      <c r="B53" s="1" t="s">
        <v>119</v>
      </c>
      <c r="C53" s="44">
        <v>73</v>
      </c>
      <c r="G53" s="43"/>
      <c r="H53" s="43"/>
    </row>
    <row r="54" spans="1:28" ht="12.75" customHeight="1">
      <c r="A54" s="4"/>
      <c r="B54" s="1" t="s">
        <v>120</v>
      </c>
      <c r="C54" s="44">
        <v>3</v>
      </c>
      <c r="G54" s="43"/>
      <c r="H54" s="43"/>
    </row>
    <row r="55" spans="1:28" ht="12.75" customHeight="1">
      <c r="A55" s="4"/>
      <c r="B55" s="1" t="s">
        <v>121</v>
      </c>
      <c r="C55" s="44"/>
      <c r="G55" s="43" t="s">
        <v>1131</v>
      </c>
      <c r="H55" s="43"/>
    </row>
    <row r="56" spans="1:28" ht="12.75" customHeight="1">
      <c r="A56" s="4"/>
      <c r="B56" s="1" t="s">
        <v>122</v>
      </c>
      <c r="C56" s="44"/>
      <c r="G56" s="43"/>
      <c r="H56" s="43"/>
    </row>
    <row r="57" spans="1:28" ht="12.75" customHeight="1">
      <c r="A57" s="4"/>
      <c r="B57" s="1" t="s">
        <v>123</v>
      </c>
      <c r="C57" s="44"/>
      <c r="G57" s="43"/>
      <c r="H57" s="43"/>
    </row>
    <row r="58" spans="1:28" ht="12.75" customHeight="1">
      <c r="A58" s="4"/>
      <c r="B58" s="10" t="s">
        <v>124</v>
      </c>
      <c r="C58" s="44"/>
      <c r="G58" s="43"/>
      <c r="H58" s="43"/>
    </row>
    <row r="59" spans="1:28" ht="24.75" customHeight="1">
      <c r="A59" s="4"/>
      <c r="B59" s="10" t="s">
        <v>125</v>
      </c>
      <c r="C59" s="44"/>
      <c r="G59" s="43"/>
      <c r="H59" s="43"/>
    </row>
    <row r="60" spans="1:28" ht="12.75" customHeight="1">
      <c r="A60" s="4"/>
      <c r="B60" s="1" t="s">
        <v>126</v>
      </c>
      <c r="C60" s="44"/>
      <c r="G60" s="43"/>
      <c r="H60" s="43"/>
    </row>
    <row r="61" spans="1:28" ht="22.5" customHeight="1">
      <c r="A61" s="2"/>
      <c r="B61" s="45" t="s">
        <v>127</v>
      </c>
      <c r="C61" s="15"/>
      <c r="D61" s="15"/>
      <c r="E61" s="15"/>
      <c r="F61" s="15"/>
      <c r="G61" s="15"/>
      <c r="H61" s="15"/>
      <c r="I61" s="1"/>
      <c r="J61" s="1"/>
      <c r="K61" s="1"/>
      <c r="L61" s="1"/>
      <c r="M61" s="1"/>
      <c r="N61" s="1"/>
      <c r="O61" s="1"/>
      <c r="P61" s="1"/>
      <c r="Q61" s="1"/>
      <c r="R61" s="1"/>
      <c r="S61" s="1"/>
      <c r="T61" s="1"/>
      <c r="U61" s="1"/>
      <c r="V61" s="1"/>
      <c r="W61" s="1"/>
      <c r="X61" s="1"/>
      <c r="Y61" s="1"/>
      <c r="Z61" s="1"/>
      <c r="AA61" s="1"/>
      <c r="AB61" s="1"/>
    </row>
    <row r="62" spans="1:28" ht="24.75" customHeight="1">
      <c r="A62" s="2"/>
      <c r="B62" s="407" t="s">
        <v>128</v>
      </c>
      <c r="C62" s="408"/>
      <c r="D62" s="408"/>
      <c r="E62" s="408"/>
      <c r="F62" s="408"/>
      <c r="G62" s="408"/>
      <c r="H62" s="408"/>
      <c r="I62" s="1"/>
      <c r="J62" s="1"/>
      <c r="K62" s="1"/>
      <c r="L62" s="1"/>
      <c r="M62" s="1"/>
      <c r="N62" s="1"/>
      <c r="O62" s="1"/>
      <c r="P62" s="1"/>
      <c r="Q62" s="1"/>
      <c r="R62" s="1"/>
      <c r="S62" s="1"/>
      <c r="T62" s="1"/>
      <c r="U62" s="1"/>
      <c r="V62" s="1"/>
      <c r="W62" s="1"/>
      <c r="X62" s="1"/>
      <c r="Y62" s="1"/>
      <c r="Z62" s="1"/>
      <c r="AA62" s="1"/>
      <c r="AB62" s="1"/>
    </row>
    <row r="63" spans="1:28" ht="46.5" customHeight="1">
      <c r="A63" s="2"/>
      <c r="B63" s="407" t="s">
        <v>129</v>
      </c>
      <c r="C63" s="408"/>
      <c r="D63" s="408"/>
      <c r="E63" s="408"/>
      <c r="F63" s="408"/>
      <c r="G63" s="408"/>
      <c r="H63" s="408"/>
      <c r="I63" s="1"/>
      <c r="J63" s="1"/>
      <c r="K63" s="1"/>
      <c r="L63" s="1"/>
      <c r="M63" s="1"/>
      <c r="N63" s="1"/>
      <c r="O63" s="1"/>
      <c r="P63" s="1"/>
      <c r="Q63" s="1"/>
      <c r="R63" s="1"/>
      <c r="S63" s="1"/>
      <c r="T63" s="1"/>
      <c r="U63" s="1"/>
      <c r="V63" s="1"/>
      <c r="W63" s="1"/>
      <c r="X63" s="1"/>
      <c r="Y63" s="1"/>
      <c r="Z63" s="1"/>
      <c r="AA63" s="1"/>
      <c r="AB63" s="1"/>
    </row>
    <row r="64" spans="1:28" ht="54.75" customHeight="1">
      <c r="A64" s="2"/>
      <c r="B64" s="407" t="s">
        <v>1164</v>
      </c>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row>
    <row r="65" spans="1:28" ht="54.75" customHeight="1">
      <c r="A65" s="2"/>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row>
    <row r="66" spans="1:28" ht="41.25" customHeight="1">
      <c r="A66" s="2"/>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row>
    <row r="67" spans="1:28" ht="27.75" customHeight="1">
      <c r="A67" s="2"/>
      <c r="B67" s="428" t="s">
        <v>130</v>
      </c>
      <c r="C67" s="408"/>
      <c r="D67" s="408"/>
      <c r="E67" s="408"/>
      <c r="F67" s="408"/>
      <c r="G67" s="46"/>
      <c r="H67" s="46"/>
      <c r="I67" s="15"/>
      <c r="J67" s="15"/>
      <c r="K67" s="15"/>
      <c r="L67" s="15"/>
      <c r="M67" s="15"/>
      <c r="N67" s="15"/>
      <c r="O67" s="15"/>
      <c r="P67" s="15"/>
      <c r="Q67" s="15"/>
      <c r="R67" s="15"/>
      <c r="S67" s="15"/>
      <c r="T67" s="15"/>
      <c r="U67" s="15"/>
      <c r="V67" s="15"/>
      <c r="W67" s="15"/>
      <c r="X67" s="15"/>
      <c r="Y67" s="15"/>
      <c r="Z67" s="15"/>
      <c r="AA67" s="15"/>
      <c r="AB67" s="15"/>
    </row>
    <row r="68" spans="1:28" ht="26.25" customHeight="1">
      <c r="A68" s="2"/>
      <c r="B68" s="423" t="s">
        <v>1165</v>
      </c>
      <c r="C68" s="408"/>
      <c r="D68" s="408"/>
      <c r="E68" s="408"/>
      <c r="F68" s="408"/>
      <c r="G68" s="408"/>
      <c r="H68" s="3"/>
      <c r="I68" s="15"/>
      <c r="J68" s="15"/>
      <c r="K68" s="15"/>
      <c r="L68" s="15"/>
      <c r="M68" s="15"/>
      <c r="N68" s="15"/>
      <c r="O68" s="15"/>
      <c r="P68" s="15"/>
      <c r="Q68" s="15"/>
      <c r="R68" s="15"/>
      <c r="S68" s="15"/>
      <c r="T68" s="15"/>
      <c r="U68" s="15"/>
      <c r="V68" s="15"/>
      <c r="W68" s="15"/>
      <c r="X68" s="15"/>
      <c r="Y68" s="15"/>
      <c r="Z68" s="15"/>
      <c r="AA68" s="15"/>
      <c r="AB68" s="15"/>
    </row>
    <row r="69" spans="1:28" ht="26.25" customHeight="1">
      <c r="A69" s="2"/>
      <c r="B69" s="427" t="s">
        <v>1178</v>
      </c>
      <c r="C69" s="426"/>
      <c r="D69" s="426"/>
      <c r="E69" s="426"/>
      <c r="F69" s="426"/>
      <c r="G69" s="15"/>
      <c r="H69" s="15"/>
      <c r="I69" s="15"/>
      <c r="J69" s="15"/>
      <c r="K69" s="15"/>
      <c r="L69" s="15"/>
      <c r="M69" s="15"/>
      <c r="N69" s="15"/>
      <c r="O69" s="15"/>
      <c r="P69" s="15"/>
      <c r="Q69" s="15"/>
      <c r="R69" s="15"/>
      <c r="S69" s="15"/>
      <c r="T69" s="15"/>
      <c r="U69" s="15"/>
      <c r="V69" s="15"/>
      <c r="W69" s="15"/>
      <c r="X69" s="15"/>
      <c r="Y69" s="15"/>
      <c r="Z69" s="15"/>
    </row>
    <row r="70" spans="1:28" ht="54.75" customHeight="1">
      <c r="A70" s="2"/>
      <c r="B70" s="429"/>
      <c r="C70" s="430" t="s">
        <v>132</v>
      </c>
      <c r="D70" s="430" t="s">
        <v>133</v>
      </c>
      <c r="E70" s="430" t="s">
        <v>134</v>
      </c>
      <c r="F70" s="430" t="s">
        <v>135</v>
      </c>
      <c r="G70" s="15"/>
      <c r="H70" s="15"/>
      <c r="I70" s="15"/>
      <c r="J70" s="15"/>
      <c r="K70" s="15"/>
      <c r="L70" s="15"/>
      <c r="M70" s="15"/>
      <c r="N70" s="15"/>
      <c r="O70" s="15"/>
      <c r="P70" s="15"/>
      <c r="Q70" s="15"/>
      <c r="R70" s="15"/>
      <c r="S70" s="15"/>
      <c r="T70" s="15"/>
      <c r="U70" s="15"/>
      <c r="V70" s="15"/>
    </row>
    <row r="71" spans="1:28" ht="24" customHeight="1">
      <c r="A71" s="2"/>
      <c r="B71" s="413"/>
      <c r="C71" s="413"/>
      <c r="D71" s="413"/>
      <c r="E71" s="413"/>
      <c r="F71" s="413"/>
      <c r="G71" s="15"/>
      <c r="H71" s="15"/>
      <c r="I71" s="15"/>
      <c r="J71" s="15"/>
      <c r="K71" s="15"/>
      <c r="L71" s="15"/>
      <c r="M71" s="15"/>
      <c r="N71" s="15"/>
      <c r="O71" s="15"/>
      <c r="P71" s="15"/>
      <c r="Q71" s="15"/>
      <c r="R71" s="15"/>
      <c r="S71" s="15"/>
      <c r="T71" s="15"/>
      <c r="U71" s="15"/>
      <c r="V71" s="15"/>
      <c r="W71" s="15"/>
      <c r="X71" s="15"/>
      <c r="Y71" s="15"/>
      <c r="Z71" s="15"/>
    </row>
    <row r="72" spans="1:28" ht="51.75" customHeight="1">
      <c r="A72" s="47" t="s">
        <v>136</v>
      </c>
      <c r="B72" s="48" t="s">
        <v>1166</v>
      </c>
      <c r="C72" s="21">
        <v>27</v>
      </c>
      <c r="D72" s="21">
        <v>4</v>
      </c>
      <c r="E72" s="21">
        <v>18</v>
      </c>
      <c r="F72" s="21">
        <f>SUM(A72:E72)</f>
        <v>49</v>
      </c>
      <c r="G72" s="15"/>
      <c r="H72" s="15"/>
      <c r="I72" s="15"/>
      <c r="J72" s="15"/>
      <c r="K72" s="15"/>
      <c r="L72" s="15"/>
      <c r="M72" s="15"/>
      <c r="N72" s="15"/>
      <c r="O72" s="15"/>
      <c r="P72" s="15"/>
      <c r="Q72" s="15"/>
      <c r="R72" s="15"/>
      <c r="S72" s="15"/>
      <c r="T72" s="15"/>
      <c r="U72" s="15"/>
      <c r="V72" s="15"/>
      <c r="W72" s="15"/>
      <c r="X72" s="15"/>
      <c r="Y72" s="15"/>
      <c r="Z72" s="15"/>
    </row>
    <row r="73" spans="1:28" ht="119.25" customHeight="1">
      <c r="A73" s="47" t="s">
        <v>138</v>
      </c>
      <c r="B73" s="49" t="s">
        <v>1167</v>
      </c>
      <c r="C73" s="21">
        <v>0</v>
      </c>
      <c r="D73" s="21">
        <v>0</v>
      </c>
      <c r="E73" s="21">
        <v>0</v>
      </c>
      <c r="F73" s="21">
        <f>SUM(A73:E73)</f>
        <v>0</v>
      </c>
      <c r="G73" s="15"/>
      <c r="H73" s="15"/>
      <c r="I73" s="15"/>
      <c r="J73" s="15"/>
      <c r="K73" s="15"/>
      <c r="L73" s="15"/>
      <c r="M73" s="15"/>
      <c r="N73" s="15"/>
      <c r="O73" s="15"/>
      <c r="P73" s="15"/>
      <c r="Q73" s="15"/>
      <c r="R73" s="15"/>
      <c r="S73" s="15"/>
      <c r="T73" s="15"/>
      <c r="U73" s="15"/>
      <c r="V73" s="15"/>
      <c r="W73" s="15"/>
      <c r="X73" s="15"/>
      <c r="Y73" s="15"/>
      <c r="Z73" s="15"/>
    </row>
    <row r="74" spans="1:28" ht="27.75" customHeight="1">
      <c r="A74" s="47" t="s">
        <v>139</v>
      </c>
      <c r="B74" s="48" t="s">
        <v>1168</v>
      </c>
      <c r="C74" s="21">
        <f t="shared" ref="C74:E74" si="5">(C72-C73)</f>
        <v>27</v>
      </c>
      <c r="D74" s="21">
        <f t="shared" si="5"/>
        <v>4</v>
      </c>
      <c r="E74" s="21">
        <f t="shared" si="5"/>
        <v>18</v>
      </c>
      <c r="F74" s="21">
        <f t="shared" ref="F74:F77" si="6">SUM(A74:E74)</f>
        <v>49</v>
      </c>
      <c r="G74" s="15"/>
      <c r="H74" s="15"/>
      <c r="I74" s="15"/>
      <c r="J74" s="15"/>
      <c r="K74" s="15"/>
      <c r="L74" s="15"/>
      <c r="M74" s="15"/>
      <c r="N74" s="15"/>
      <c r="O74" s="15"/>
      <c r="P74" s="15"/>
      <c r="Q74" s="15"/>
      <c r="R74" s="15"/>
      <c r="S74" s="15"/>
      <c r="T74" s="15"/>
      <c r="U74" s="15"/>
      <c r="V74" s="15"/>
      <c r="W74" s="15"/>
      <c r="X74" s="15"/>
      <c r="Y74" s="15"/>
      <c r="Z74" s="15"/>
    </row>
    <row r="75" spans="1:28" ht="51.75" customHeight="1">
      <c r="A75" s="47" t="s">
        <v>141</v>
      </c>
      <c r="B75" s="50" t="s">
        <v>1179</v>
      </c>
      <c r="C75" s="21">
        <v>3</v>
      </c>
      <c r="D75" s="21">
        <v>0</v>
      </c>
      <c r="E75" s="21">
        <v>3</v>
      </c>
      <c r="F75" s="21">
        <f t="shared" si="6"/>
        <v>6</v>
      </c>
      <c r="G75" s="15"/>
      <c r="H75" s="15"/>
      <c r="I75" s="15"/>
      <c r="J75" s="15"/>
      <c r="K75" s="15"/>
      <c r="L75" s="15"/>
      <c r="M75" s="15"/>
      <c r="N75" s="15"/>
      <c r="O75" s="15"/>
      <c r="P75" s="15"/>
      <c r="Q75" s="15"/>
      <c r="R75" s="15"/>
      <c r="S75" s="15"/>
      <c r="T75" s="15"/>
      <c r="U75" s="15"/>
      <c r="V75" s="15"/>
      <c r="W75" s="15"/>
      <c r="X75" s="15"/>
      <c r="Y75" s="15"/>
      <c r="Z75" s="15"/>
    </row>
    <row r="76" spans="1:28" ht="63.75" customHeight="1">
      <c r="A76" s="47" t="s">
        <v>143</v>
      </c>
      <c r="B76" s="50" t="s">
        <v>1169</v>
      </c>
      <c r="C76" s="21">
        <v>0</v>
      </c>
      <c r="D76" s="21">
        <v>1</v>
      </c>
      <c r="E76" s="21">
        <v>2</v>
      </c>
      <c r="F76" s="21">
        <f t="shared" si="6"/>
        <v>3</v>
      </c>
      <c r="G76" s="15"/>
      <c r="H76" s="15"/>
      <c r="I76" s="15"/>
      <c r="J76" s="15"/>
      <c r="K76" s="15"/>
      <c r="L76" s="15"/>
      <c r="M76" s="15"/>
      <c r="N76" s="15"/>
      <c r="O76" s="15"/>
      <c r="P76" s="15"/>
      <c r="Q76" s="15"/>
      <c r="R76" s="15"/>
      <c r="S76" s="15"/>
      <c r="T76" s="15"/>
      <c r="U76" s="15"/>
      <c r="V76" s="15"/>
      <c r="W76" s="15"/>
      <c r="X76" s="15"/>
      <c r="Y76" s="15"/>
      <c r="Z76" s="15"/>
    </row>
    <row r="77" spans="1:28" ht="68.25" customHeight="1">
      <c r="A77" s="47" t="s">
        <v>145</v>
      </c>
      <c r="B77" s="50" t="s">
        <v>1170</v>
      </c>
      <c r="C77" s="21">
        <v>1</v>
      </c>
      <c r="D77" s="21">
        <v>0</v>
      </c>
      <c r="E77" s="21">
        <v>1</v>
      </c>
      <c r="F77" s="21">
        <f t="shared" si="6"/>
        <v>2</v>
      </c>
      <c r="G77" s="15"/>
      <c r="H77" s="15"/>
      <c r="I77" s="15"/>
      <c r="J77" s="15"/>
      <c r="K77" s="15"/>
      <c r="L77" s="15"/>
      <c r="M77" s="15"/>
      <c r="N77" s="15"/>
      <c r="O77" s="15"/>
      <c r="P77" s="15"/>
      <c r="Q77" s="15"/>
      <c r="R77" s="15"/>
      <c r="S77" s="15"/>
      <c r="T77" s="15"/>
      <c r="U77" s="15"/>
      <c r="V77" s="15"/>
      <c r="W77" s="15"/>
      <c r="X77" s="15"/>
      <c r="Y77" s="15"/>
      <c r="Z77" s="15"/>
    </row>
    <row r="78" spans="1:28" ht="36" customHeight="1">
      <c r="A78" s="47" t="s">
        <v>146</v>
      </c>
      <c r="B78" s="50" t="s">
        <v>147</v>
      </c>
      <c r="C78" s="21">
        <f>SUM(C75:C77)</f>
        <v>4</v>
      </c>
      <c r="D78" s="21">
        <f t="shared" ref="D78:F78" si="7">SUM(D75:D77)</f>
        <v>1</v>
      </c>
      <c r="E78" s="21">
        <f t="shared" si="7"/>
        <v>6</v>
      </c>
      <c r="F78" s="21">
        <f t="shared" si="7"/>
        <v>11</v>
      </c>
      <c r="G78" s="15"/>
      <c r="H78" s="15"/>
      <c r="I78" s="15"/>
      <c r="J78" s="15"/>
      <c r="K78" s="15"/>
      <c r="L78" s="15"/>
      <c r="M78" s="15"/>
      <c r="N78" s="15"/>
      <c r="O78" s="15"/>
      <c r="P78" s="15"/>
      <c r="Q78" s="15"/>
      <c r="R78" s="15"/>
      <c r="S78" s="15"/>
      <c r="T78" s="15"/>
      <c r="U78" s="15"/>
      <c r="V78" s="15"/>
      <c r="W78" s="15"/>
      <c r="X78" s="15"/>
      <c r="Y78" s="15"/>
      <c r="Z78" s="15"/>
    </row>
    <row r="79" spans="1:28" ht="43.5" customHeight="1">
      <c r="A79" s="47" t="s">
        <v>148</v>
      </c>
      <c r="B79" s="50" t="s">
        <v>1171</v>
      </c>
      <c r="C79" s="380">
        <f>C78/C74</f>
        <v>0.14814814814814814</v>
      </c>
      <c r="D79" s="380">
        <f t="shared" ref="D79:F79" si="8">D78/D74</f>
        <v>0.25</v>
      </c>
      <c r="E79" s="380">
        <f t="shared" si="8"/>
        <v>0.33333333333333331</v>
      </c>
      <c r="F79" s="380">
        <f t="shared" si="8"/>
        <v>0.22448979591836735</v>
      </c>
      <c r="G79" s="15"/>
      <c r="H79" s="15"/>
      <c r="I79" s="15"/>
      <c r="J79" s="15"/>
      <c r="K79" s="15"/>
      <c r="L79" s="15"/>
      <c r="M79" s="15"/>
      <c r="N79" s="15"/>
      <c r="O79" s="15"/>
      <c r="P79" s="15"/>
      <c r="Q79" s="15"/>
      <c r="R79" s="15"/>
      <c r="S79" s="15"/>
      <c r="T79" s="15"/>
      <c r="U79" s="15"/>
      <c r="V79" s="15"/>
      <c r="W79" s="15"/>
      <c r="X79" s="15"/>
      <c r="Y79" s="15"/>
      <c r="Z79" s="15"/>
    </row>
    <row r="80" spans="1:28" ht="21" customHeight="1">
      <c r="A80" s="47"/>
      <c r="B80" s="51"/>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8.75" customHeight="1">
      <c r="A81" s="2"/>
      <c r="B81" s="431" t="s">
        <v>131</v>
      </c>
      <c r="C81" s="408"/>
      <c r="D81" s="408"/>
      <c r="E81" s="408"/>
      <c r="F81" s="408"/>
      <c r="G81" s="52"/>
      <c r="H81" s="52"/>
      <c r="I81" s="15"/>
      <c r="J81" s="15"/>
      <c r="K81" s="15"/>
      <c r="L81" s="15"/>
      <c r="M81" s="15"/>
      <c r="N81" s="15"/>
      <c r="O81" s="15"/>
      <c r="P81" s="15"/>
      <c r="Q81" s="15"/>
      <c r="R81" s="15"/>
      <c r="S81" s="15"/>
      <c r="T81" s="15"/>
      <c r="U81" s="15"/>
      <c r="V81" s="15"/>
      <c r="W81" s="15"/>
      <c r="X81" s="15"/>
      <c r="Y81" s="15"/>
      <c r="Z81" s="15"/>
      <c r="AA81" s="15"/>
      <c r="AB81" s="15"/>
    </row>
    <row r="82" spans="1:28" ht="54.75" customHeight="1">
      <c r="A82" s="2"/>
      <c r="B82" s="438"/>
      <c r="C82" s="430" t="s">
        <v>132</v>
      </c>
      <c r="D82" s="430" t="s">
        <v>133</v>
      </c>
      <c r="E82" s="430" t="s">
        <v>134</v>
      </c>
      <c r="F82" s="430" t="s">
        <v>150</v>
      </c>
      <c r="G82" s="15"/>
      <c r="H82" s="15"/>
      <c r="I82" s="15"/>
      <c r="J82" s="15"/>
      <c r="K82" s="15"/>
      <c r="L82" s="15"/>
      <c r="M82" s="15"/>
      <c r="N82" s="15"/>
      <c r="O82" s="15"/>
      <c r="P82" s="15"/>
      <c r="Q82" s="15"/>
      <c r="R82" s="15"/>
      <c r="S82" s="15"/>
      <c r="T82" s="15"/>
      <c r="U82" s="15"/>
      <c r="V82" s="15"/>
      <c r="W82" s="15"/>
      <c r="X82" s="15"/>
      <c r="Y82" s="15"/>
      <c r="Z82" s="15"/>
    </row>
    <row r="83" spans="1:28" ht="25.5" customHeight="1">
      <c r="A83" s="2"/>
      <c r="B83" s="413"/>
      <c r="C83" s="413"/>
      <c r="D83" s="413"/>
      <c r="E83" s="413"/>
      <c r="F83" s="413"/>
      <c r="G83" s="15"/>
      <c r="H83" s="15"/>
      <c r="I83" s="15"/>
      <c r="J83" s="15"/>
      <c r="K83" s="15"/>
      <c r="L83" s="15"/>
      <c r="M83" s="15"/>
      <c r="N83" s="15"/>
      <c r="O83" s="15"/>
      <c r="P83" s="15"/>
      <c r="Q83" s="15"/>
      <c r="R83" s="15"/>
      <c r="S83" s="15"/>
      <c r="T83" s="15"/>
      <c r="U83" s="15"/>
      <c r="V83" s="15"/>
      <c r="W83" s="15"/>
      <c r="X83" s="15"/>
      <c r="Y83" s="15"/>
      <c r="Z83" s="15"/>
    </row>
    <row r="84" spans="1:28" ht="54.75" customHeight="1">
      <c r="A84" s="53" t="s">
        <v>136</v>
      </c>
      <c r="B84" s="54" t="s">
        <v>137</v>
      </c>
      <c r="C84" s="55"/>
      <c r="D84" s="55"/>
      <c r="E84" s="55"/>
      <c r="F84" s="7">
        <f t="shared" ref="F84:F90" si="9">SUM(A84:D84)</f>
        <v>0</v>
      </c>
      <c r="G84" s="15"/>
      <c r="H84" s="15"/>
      <c r="I84" s="15"/>
      <c r="J84" s="15"/>
      <c r="K84" s="15"/>
      <c r="L84" s="15"/>
      <c r="M84" s="15"/>
      <c r="N84" s="15"/>
      <c r="O84" s="15"/>
      <c r="P84" s="15"/>
      <c r="Q84" s="15"/>
      <c r="R84" s="15"/>
      <c r="S84" s="15"/>
      <c r="T84" s="15"/>
      <c r="U84" s="15"/>
      <c r="V84" s="15"/>
      <c r="W84" s="15"/>
      <c r="X84" s="15"/>
      <c r="Y84" s="15"/>
      <c r="Z84" s="15"/>
    </row>
    <row r="85" spans="1:28" ht="120" customHeight="1">
      <c r="A85" s="53" t="s">
        <v>138</v>
      </c>
      <c r="B85" s="56" t="s">
        <v>1172</v>
      </c>
      <c r="C85" s="55"/>
      <c r="D85" s="55"/>
      <c r="E85" s="55"/>
      <c r="F85" s="7">
        <f t="shared" si="9"/>
        <v>0</v>
      </c>
      <c r="G85" s="15"/>
      <c r="H85" s="15"/>
      <c r="I85" s="15"/>
      <c r="J85" s="15"/>
      <c r="K85" s="15"/>
      <c r="L85" s="15"/>
      <c r="M85" s="15"/>
      <c r="N85" s="15"/>
      <c r="O85" s="15"/>
      <c r="P85" s="15"/>
      <c r="Q85" s="15"/>
      <c r="R85" s="15"/>
      <c r="S85" s="15"/>
      <c r="T85" s="15"/>
      <c r="U85" s="15"/>
      <c r="V85" s="15"/>
      <c r="W85" s="15"/>
      <c r="X85" s="15"/>
      <c r="Y85" s="15"/>
      <c r="Z85" s="15"/>
    </row>
    <row r="86" spans="1:28" ht="34.5" customHeight="1">
      <c r="A86" s="53" t="s">
        <v>139</v>
      </c>
      <c r="B86" s="54" t="s">
        <v>140</v>
      </c>
      <c r="C86" s="7">
        <f t="shared" ref="C86:E86" si="10">(C84-C85)</f>
        <v>0</v>
      </c>
      <c r="D86" s="7">
        <f t="shared" si="10"/>
        <v>0</v>
      </c>
      <c r="E86" s="7">
        <f t="shared" si="10"/>
        <v>0</v>
      </c>
      <c r="F86" s="7">
        <f t="shared" si="9"/>
        <v>0</v>
      </c>
      <c r="G86" s="15"/>
      <c r="H86" s="15"/>
      <c r="I86" s="15"/>
      <c r="J86" s="15"/>
      <c r="K86" s="15"/>
      <c r="L86" s="15"/>
      <c r="M86" s="15"/>
      <c r="N86" s="15"/>
      <c r="O86" s="15"/>
      <c r="P86" s="15"/>
      <c r="Q86" s="15"/>
      <c r="R86" s="15"/>
      <c r="S86" s="15"/>
      <c r="T86" s="15"/>
      <c r="U86" s="15"/>
      <c r="V86" s="15"/>
      <c r="W86" s="15"/>
      <c r="X86" s="15"/>
      <c r="Y86" s="15"/>
      <c r="Z86" s="15"/>
    </row>
    <row r="87" spans="1:28" ht="52.5" customHeight="1">
      <c r="A87" s="53" t="s">
        <v>141</v>
      </c>
      <c r="B87" s="54" t="s">
        <v>142</v>
      </c>
      <c r="C87" s="55"/>
      <c r="D87" s="55"/>
      <c r="E87" s="55"/>
      <c r="F87" s="7">
        <f t="shared" si="9"/>
        <v>0</v>
      </c>
      <c r="G87" s="15"/>
      <c r="H87" s="15"/>
      <c r="I87" s="15"/>
      <c r="J87" s="15"/>
      <c r="K87" s="15"/>
      <c r="L87" s="15"/>
      <c r="M87" s="15"/>
      <c r="N87" s="15"/>
      <c r="O87" s="15"/>
      <c r="P87" s="15"/>
      <c r="Q87" s="15"/>
      <c r="R87" s="15"/>
      <c r="S87" s="15"/>
      <c r="T87" s="15"/>
      <c r="U87" s="15"/>
      <c r="V87" s="15"/>
      <c r="W87" s="15"/>
      <c r="X87" s="15"/>
      <c r="Y87" s="15"/>
      <c r="Z87" s="15"/>
    </row>
    <row r="88" spans="1:28" ht="68.25" customHeight="1">
      <c r="A88" s="53" t="s">
        <v>143</v>
      </c>
      <c r="B88" s="54" t="s">
        <v>144</v>
      </c>
      <c r="C88" s="55"/>
      <c r="D88" s="55"/>
      <c r="E88" s="55"/>
      <c r="F88" s="7">
        <f t="shared" si="9"/>
        <v>0</v>
      </c>
      <c r="G88" s="15"/>
      <c r="H88" s="15"/>
      <c r="I88" s="15"/>
      <c r="J88" s="15"/>
      <c r="K88" s="15"/>
      <c r="L88" s="15"/>
      <c r="M88" s="15"/>
      <c r="N88" s="15"/>
      <c r="O88" s="15"/>
      <c r="P88" s="15"/>
      <c r="Q88" s="15"/>
      <c r="R88" s="15"/>
      <c r="S88" s="15"/>
      <c r="T88" s="15"/>
      <c r="U88" s="15"/>
      <c r="V88" s="15"/>
      <c r="W88" s="15"/>
      <c r="X88" s="15"/>
      <c r="Y88" s="15"/>
      <c r="Z88" s="15"/>
    </row>
    <row r="89" spans="1:28" ht="65.25" customHeight="1">
      <c r="A89" s="53" t="s">
        <v>145</v>
      </c>
      <c r="B89" s="50" t="s">
        <v>1173</v>
      </c>
      <c r="C89" s="55"/>
      <c r="D89" s="55"/>
      <c r="E89" s="55"/>
      <c r="F89" s="7">
        <f t="shared" si="9"/>
        <v>0</v>
      </c>
      <c r="G89" s="15"/>
      <c r="H89" s="15"/>
      <c r="I89" s="15"/>
      <c r="J89" s="15"/>
      <c r="K89" s="15"/>
      <c r="L89" s="15"/>
      <c r="M89" s="15"/>
      <c r="N89" s="15"/>
      <c r="O89" s="15"/>
      <c r="P89" s="15"/>
      <c r="Q89" s="15"/>
      <c r="R89" s="15"/>
      <c r="S89" s="15"/>
      <c r="T89" s="15"/>
      <c r="U89" s="15"/>
      <c r="V89" s="15"/>
      <c r="W89" s="15"/>
      <c r="X89" s="15"/>
      <c r="Y89" s="15"/>
      <c r="Z89" s="15"/>
    </row>
    <row r="90" spans="1:28" ht="31.5" customHeight="1">
      <c r="A90" s="53" t="s">
        <v>146</v>
      </c>
      <c r="B90" s="50" t="s">
        <v>147</v>
      </c>
      <c r="C90" s="7">
        <f t="shared" ref="C90:E90" si="11">SUM(C87:C89)</f>
        <v>0</v>
      </c>
      <c r="D90" s="7">
        <f t="shared" si="11"/>
        <v>0</v>
      </c>
      <c r="E90" s="7">
        <f t="shared" si="11"/>
        <v>0</v>
      </c>
      <c r="F90" s="7">
        <f t="shared" si="9"/>
        <v>0</v>
      </c>
      <c r="G90" s="15"/>
      <c r="H90" s="15"/>
      <c r="I90" s="15"/>
      <c r="J90" s="15"/>
      <c r="K90" s="15"/>
      <c r="L90" s="15"/>
      <c r="M90" s="15"/>
      <c r="N90" s="15"/>
      <c r="O90" s="15"/>
      <c r="P90" s="15"/>
      <c r="Q90" s="15"/>
      <c r="R90" s="15"/>
      <c r="S90" s="15"/>
      <c r="T90" s="15"/>
      <c r="U90" s="15"/>
      <c r="V90" s="15"/>
      <c r="W90" s="15"/>
      <c r="X90" s="15"/>
      <c r="Y90" s="15"/>
      <c r="Z90" s="15"/>
    </row>
    <row r="91" spans="1:28" ht="37.5" customHeight="1">
      <c r="A91" s="53" t="s">
        <v>148</v>
      </c>
      <c r="B91" s="50" t="s">
        <v>149</v>
      </c>
      <c r="C91" s="7" t="e">
        <f t="shared" ref="C91:F91" si="12">C90/C86</f>
        <v>#DIV/0!</v>
      </c>
      <c r="D91" s="7" t="e">
        <f t="shared" si="12"/>
        <v>#DIV/0!</v>
      </c>
      <c r="E91" s="7" t="e">
        <f t="shared" si="12"/>
        <v>#DIV/0!</v>
      </c>
      <c r="F91" s="7" t="e">
        <f t="shared" si="12"/>
        <v>#DIV/0!</v>
      </c>
      <c r="G91" s="15"/>
      <c r="H91" s="15"/>
      <c r="I91" s="15"/>
      <c r="J91" s="15"/>
      <c r="K91" s="15"/>
      <c r="L91" s="15"/>
      <c r="M91" s="15"/>
      <c r="N91" s="15"/>
      <c r="O91" s="15"/>
      <c r="P91" s="15"/>
      <c r="Q91" s="15"/>
      <c r="R91" s="15"/>
      <c r="S91" s="15"/>
      <c r="T91" s="15"/>
      <c r="U91" s="15"/>
      <c r="V91" s="15"/>
      <c r="W91" s="15"/>
      <c r="X91" s="15"/>
      <c r="Y91" s="15"/>
      <c r="Z91" s="15"/>
    </row>
    <row r="92" spans="1:28" ht="21.75" customHeight="1">
      <c r="A92" s="2"/>
      <c r="B92" s="5" t="s">
        <v>151</v>
      </c>
      <c r="C92" s="1"/>
      <c r="D92" s="1"/>
      <c r="E92" s="1"/>
      <c r="F92" s="1"/>
      <c r="G92" s="8"/>
      <c r="H92" s="8"/>
      <c r="I92" s="1"/>
      <c r="J92" s="1"/>
      <c r="K92" s="1"/>
      <c r="L92" s="1"/>
      <c r="M92" s="1"/>
      <c r="N92" s="1"/>
      <c r="O92" s="1"/>
      <c r="P92" s="1"/>
      <c r="Q92" s="1"/>
      <c r="R92" s="1"/>
      <c r="S92" s="1"/>
      <c r="T92" s="1"/>
      <c r="U92" s="1"/>
      <c r="V92" s="1"/>
      <c r="W92" s="1"/>
      <c r="X92" s="1"/>
      <c r="Y92" s="1"/>
      <c r="Z92" s="1"/>
      <c r="AA92" s="1"/>
      <c r="AB92" s="1"/>
    </row>
    <row r="93" spans="1:28" ht="32.25" customHeight="1">
      <c r="A93" s="2"/>
      <c r="B93" s="407" t="s">
        <v>1174</v>
      </c>
      <c r="C93" s="408"/>
      <c r="D93" s="408"/>
      <c r="E93" s="408"/>
      <c r="F93" s="408"/>
      <c r="G93" s="408"/>
      <c r="H93" s="408"/>
    </row>
    <row r="94" spans="1:28" ht="12.75" customHeight="1">
      <c r="A94" s="2"/>
      <c r="B94" s="437"/>
      <c r="C94" s="410"/>
      <c r="D94" s="410"/>
      <c r="E94" s="411"/>
      <c r="F94" s="57" t="s">
        <v>1175</v>
      </c>
      <c r="G94" s="57" t="s">
        <v>152</v>
      </c>
    </row>
    <row r="95" spans="1:28" ht="23.25" customHeight="1">
      <c r="A95" s="4" t="s">
        <v>153</v>
      </c>
      <c r="B95" s="422" t="s">
        <v>154</v>
      </c>
      <c r="C95" s="410"/>
      <c r="D95" s="410"/>
      <c r="E95" s="410"/>
      <c r="F95" s="58"/>
      <c r="G95" s="28"/>
      <c r="H95" s="1"/>
      <c r="I95" s="1"/>
      <c r="J95" s="1"/>
      <c r="K95" s="1"/>
      <c r="L95" s="1"/>
      <c r="M95" s="1"/>
      <c r="N95" s="1"/>
      <c r="O95" s="1"/>
      <c r="P95" s="1"/>
      <c r="Q95" s="1"/>
      <c r="R95" s="1"/>
      <c r="S95" s="1"/>
      <c r="T95" s="1"/>
      <c r="U95" s="1"/>
      <c r="V95" s="1"/>
      <c r="W95" s="1"/>
      <c r="X95" s="1"/>
      <c r="Y95" s="1"/>
      <c r="Z95" s="1"/>
      <c r="AA95" s="1"/>
    </row>
    <row r="96" spans="1:28" ht="94.5" customHeight="1">
      <c r="A96" s="4" t="s">
        <v>155</v>
      </c>
      <c r="B96" s="432" t="s">
        <v>156</v>
      </c>
      <c r="C96" s="410"/>
      <c r="D96" s="410"/>
      <c r="E96" s="410"/>
      <c r="F96" s="58"/>
      <c r="G96" s="28"/>
      <c r="H96" s="1"/>
      <c r="I96" s="1"/>
      <c r="J96" s="1"/>
      <c r="K96" s="1"/>
      <c r="L96" s="1"/>
      <c r="M96" s="1"/>
      <c r="N96" s="1"/>
      <c r="O96" s="1"/>
      <c r="P96" s="1"/>
      <c r="Q96" s="1"/>
      <c r="R96" s="1"/>
      <c r="S96" s="1"/>
      <c r="T96" s="1"/>
      <c r="U96" s="1"/>
      <c r="V96" s="1"/>
      <c r="W96" s="1"/>
      <c r="X96" s="1"/>
      <c r="Y96" s="1"/>
      <c r="Z96" s="1"/>
      <c r="AA96" s="1"/>
    </row>
    <row r="97" spans="1:27" ht="13.5" customHeight="1">
      <c r="A97" s="4" t="s">
        <v>157</v>
      </c>
      <c r="B97" s="422" t="s">
        <v>158</v>
      </c>
      <c r="C97" s="410"/>
      <c r="D97" s="410"/>
      <c r="E97" s="410"/>
      <c r="F97" s="28">
        <f t="shared" ref="F97:G97" si="13">F95-F96</f>
        <v>0</v>
      </c>
      <c r="G97" s="28">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159</v>
      </c>
      <c r="B98" s="422" t="s">
        <v>160</v>
      </c>
      <c r="C98" s="410"/>
      <c r="D98" s="410"/>
      <c r="E98" s="410"/>
      <c r="F98" s="58"/>
      <c r="G98" s="28"/>
      <c r="H98" s="1"/>
      <c r="I98" s="1"/>
      <c r="J98" s="1"/>
      <c r="K98" s="1"/>
      <c r="L98" s="1"/>
      <c r="M98" s="1"/>
      <c r="N98" s="1"/>
      <c r="O98" s="1"/>
      <c r="P98" s="1"/>
      <c r="Q98" s="1"/>
      <c r="R98" s="1"/>
      <c r="S98" s="1"/>
      <c r="T98" s="1"/>
      <c r="U98" s="1"/>
      <c r="V98" s="1"/>
      <c r="W98" s="1"/>
      <c r="X98" s="1"/>
      <c r="Y98" s="1"/>
      <c r="Z98" s="1"/>
      <c r="AA98" s="1"/>
    </row>
    <row r="99" spans="1:27" ht="27.75" customHeight="1">
      <c r="A99" s="4" t="s">
        <v>161</v>
      </c>
      <c r="B99" s="422" t="s">
        <v>162</v>
      </c>
      <c r="C99" s="410"/>
      <c r="D99" s="410"/>
      <c r="E99" s="410"/>
      <c r="F99" s="58"/>
      <c r="G99" s="28"/>
      <c r="H99" s="1"/>
      <c r="I99" s="1"/>
      <c r="J99" s="1"/>
      <c r="K99" s="1"/>
      <c r="L99" s="1"/>
      <c r="M99" s="1"/>
      <c r="N99" s="1"/>
      <c r="O99" s="1"/>
      <c r="P99" s="1"/>
      <c r="Q99" s="1"/>
      <c r="R99" s="1"/>
      <c r="S99" s="1"/>
      <c r="T99" s="1"/>
      <c r="U99" s="1"/>
      <c r="V99" s="1"/>
      <c r="W99" s="1"/>
      <c r="X99" s="1"/>
      <c r="Y99" s="1"/>
      <c r="Z99" s="1"/>
      <c r="AA99" s="1"/>
    </row>
    <row r="100" spans="1:27" ht="13.5" customHeight="1">
      <c r="A100" s="4" t="s">
        <v>163</v>
      </c>
      <c r="B100" s="422" t="s">
        <v>164</v>
      </c>
      <c r="C100" s="410"/>
      <c r="D100" s="410"/>
      <c r="E100" s="410"/>
      <c r="F100" s="58"/>
      <c r="G100" s="28"/>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165</v>
      </c>
      <c r="B101" s="422" t="s">
        <v>166</v>
      </c>
      <c r="C101" s="410"/>
      <c r="D101" s="410"/>
      <c r="E101" s="410"/>
      <c r="F101" s="58"/>
      <c r="G101" s="28"/>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167</v>
      </c>
      <c r="B102" s="422" t="s">
        <v>168</v>
      </c>
      <c r="C102" s="410"/>
      <c r="D102" s="410"/>
      <c r="E102" s="410"/>
      <c r="F102" s="58"/>
      <c r="G102" s="28"/>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169</v>
      </c>
      <c r="B103" s="422" t="s">
        <v>170</v>
      </c>
      <c r="C103" s="410"/>
      <c r="D103" s="410"/>
      <c r="E103" s="410"/>
      <c r="F103" s="58"/>
      <c r="G103" s="28"/>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171</v>
      </c>
      <c r="B104" s="422" t="s">
        <v>172</v>
      </c>
      <c r="C104" s="410"/>
      <c r="D104" s="410"/>
      <c r="E104" s="410"/>
      <c r="F104" s="58"/>
      <c r="G104" s="28"/>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173</v>
      </c>
    </row>
    <row r="106" spans="1:27" ht="30.75" customHeight="1">
      <c r="A106" s="2"/>
      <c r="B106" s="423" t="s">
        <v>174</v>
      </c>
      <c r="C106" s="408"/>
      <c r="D106" s="408"/>
      <c r="E106" s="408"/>
      <c r="F106" s="408"/>
      <c r="G106" s="408"/>
      <c r="H106" s="408"/>
    </row>
    <row r="107" spans="1:27" ht="18" customHeight="1">
      <c r="A107" s="2"/>
      <c r="B107" s="423" t="s">
        <v>175</v>
      </c>
      <c r="C107" s="408"/>
      <c r="D107" s="408"/>
      <c r="E107" s="408"/>
      <c r="F107" s="408"/>
      <c r="G107" s="408"/>
      <c r="H107" s="408"/>
    </row>
    <row r="108" spans="1:27" ht="88.5" customHeight="1">
      <c r="A108" s="2"/>
      <c r="B108" s="425" t="s">
        <v>176</v>
      </c>
      <c r="C108" s="426"/>
      <c r="D108" s="426"/>
      <c r="E108" s="426"/>
      <c r="F108" s="426"/>
      <c r="G108" s="426"/>
    </row>
    <row r="109" spans="1:27" ht="59.25" customHeight="1">
      <c r="A109" s="4" t="s">
        <v>177</v>
      </c>
      <c r="B109" s="423" t="s">
        <v>178</v>
      </c>
      <c r="C109" s="408"/>
      <c r="D109" s="408"/>
      <c r="E109" s="408"/>
      <c r="F109" s="424"/>
      <c r="G109" s="59">
        <v>0.7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80DB-F5CA-4597-AD8A-F956F1009DB9}">
  <dimension ref="A1:Z983"/>
  <sheetViews>
    <sheetView showGridLines="0" workbookViewId="0">
      <selection sqref="A1:F1"/>
    </sheetView>
  </sheetViews>
  <sheetFormatPr defaultColWidth="12.54296875" defaultRowHeight="15" customHeight="1"/>
  <cols>
    <col min="1" max="1" width="4.453125" style="113" customWidth="1"/>
    <col min="2" max="2" width="29" style="113" customWidth="1"/>
    <col min="3" max="6" width="14.81640625" style="113" customWidth="1"/>
    <col min="7" max="7" width="12" style="113" customWidth="1"/>
    <col min="8" max="8" width="0.81640625" style="113" customWidth="1"/>
    <col min="9" max="26" width="8.54296875" style="113" customWidth="1"/>
    <col min="27" max="16384" width="12.54296875" style="113"/>
  </cols>
  <sheetData>
    <row r="1" spans="1:26" ht="12.75" customHeight="1">
      <c r="A1" s="401" t="s">
        <v>1088</v>
      </c>
      <c r="B1" s="402"/>
      <c r="C1" s="402"/>
      <c r="D1" s="402"/>
      <c r="E1" s="402"/>
      <c r="F1" s="402"/>
      <c r="G1" s="112"/>
      <c r="H1" s="112"/>
      <c r="I1" s="112"/>
      <c r="J1" s="112"/>
      <c r="K1" s="112"/>
      <c r="L1" s="112"/>
      <c r="M1" s="112"/>
      <c r="N1" s="112"/>
      <c r="O1" s="112"/>
      <c r="P1" s="112"/>
      <c r="Q1" s="112"/>
      <c r="R1" s="112"/>
      <c r="S1" s="112"/>
      <c r="T1" s="112"/>
      <c r="U1" s="112"/>
      <c r="V1" s="112"/>
      <c r="W1" s="112"/>
      <c r="X1" s="112"/>
      <c r="Y1" s="112"/>
      <c r="Z1" s="112"/>
    </row>
    <row r="2" spans="1:26" ht="12.75" customHeight="1">
      <c r="A2" s="117"/>
      <c r="B2" s="267" t="s">
        <v>179</v>
      </c>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6" ht="12.75" customHeight="1">
      <c r="A3" s="444" t="s">
        <v>180</v>
      </c>
      <c r="B3" s="390" t="s">
        <v>1089</v>
      </c>
      <c r="C3" s="391"/>
      <c r="D3" s="391"/>
      <c r="E3" s="391"/>
      <c r="F3" s="391"/>
      <c r="G3" s="112"/>
      <c r="H3" s="112"/>
      <c r="I3" s="112"/>
      <c r="J3" s="112"/>
      <c r="K3" s="112"/>
      <c r="L3" s="112"/>
      <c r="M3" s="112"/>
      <c r="N3" s="112"/>
      <c r="O3" s="112"/>
      <c r="P3" s="112"/>
      <c r="Q3" s="112"/>
      <c r="R3" s="112"/>
      <c r="S3" s="112"/>
      <c r="T3" s="112"/>
      <c r="U3" s="112"/>
      <c r="V3" s="112"/>
      <c r="W3" s="112"/>
      <c r="X3" s="112"/>
      <c r="Y3" s="112"/>
      <c r="Z3" s="112"/>
    </row>
    <row r="4" spans="1:26" ht="19.5" customHeight="1">
      <c r="A4" s="391"/>
      <c r="B4" s="391"/>
      <c r="C4" s="391"/>
      <c r="D4" s="391"/>
      <c r="E4" s="391"/>
      <c r="F4" s="391"/>
      <c r="G4" s="112"/>
      <c r="H4" s="112"/>
      <c r="I4" s="112"/>
      <c r="J4" s="112"/>
      <c r="K4" s="112"/>
      <c r="L4" s="112"/>
      <c r="M4" s="112"/>
      <c r="N4" s="112"/>
      <c r="O4" s="112"/>
      <c r="P4" s="112"/>
      <c r="Q4" s="112"/>
      <c r="R4" s="112"/>
      <c r="S4" s="112"/>
      <c r="T4" s="112"/>
      <c r="U4" s="112"/>
      <c r="V4" s="112"/>
      <c r="W4" s="112"/>
      <c r="X4" s="112"/>
      <c r="Y4" s="112"/>
      <c r="Z4" s="112"/>
    </row>
    <row r="5" spans="1:26" ht="15.75" customHeight="1">
      <c r="A5" s="268"/>
      <c r="B5" s="440" t="s">
        <v>181</v>
      </c>
      <c r="C5" s="391"/>
      <c r="D5" s="391"/>
      <c r="E5" s="391"/>
      <c r="F5" s="391"/>
      <c r="G5" s="112"/>
      <c r="H5" s="112"/>
      <c r="I5" s="112"/>
      <c r="J5" s="112"/>
      <c r="K5" s="112"/>
      <c r="L5" s="112"/>
      <c r="M5" s="112"/>
      <c r="N5" s="112"/>
      <c r="O5" s="112"/>
      <c r="P5" s="112"/>
      <c r="Q5" s="112"/>
      <c r="R5" s="112"/>
      <c r="S5" s="112"/>
      <c r="T5" s="112"/>
      <c r="U5" s="112"/>
      <c r="V5" s="112"/>
      <c r="W5" s="112"/>
      <c r="X5" s="112"/>
      <c r="Y5" s="112"/>
      <c r="Z5" s="112"/>
    </row>
    <row r="6" spans="1:26" ht="56.25" customHeight="1">
      <c r="A6" s="269"/>
      <c r="B6" s="440" t="s">
        <v>182</v>
      </c>
      <c r="C6" s="391"/>
      <c r="D6" s="391"/>
      <c r="E6" s="391"/>
      <c r="F6" s="391"/>
      <c r="G6" s="112"/>
      <c r="H6" s="112"/>
      <c r="I6" s="112"/>
      <c r="J6" s="112"/>
      <c r="K6" s="112"/>
      <c r="L6" s="112"/>
      <c r="M6" s="112"/>
      <c r="N6" s="112"/>
      <c r="O6" s="112"/>
      <c r="P6" s="112"/>
      <c r="Q6" s="112"/>
      <c r="R6" s="112"/>
      <c r="S6" s="112"/>
      <c r="T6" s="112"/>
      <c r="U6" s="112"/>
      <c r="V6" s="112"/>
      <c r="W6" s="112"/>
      <c r="X6" s="112"/>
      <c r="Y6" s="112"/>
      <c r="Z6" s="112"/>
    </row>
    <row r="7" spans="1:26" ht="25.75" customHeight="1">
      <c r="A7" s="117"/>
      <c r="B7" s="440" t="s">
        <v>1085</v>
      </c>
      <c r="C7" s="391"/>
      <c r="D7" s="391"/>
      <c r="E7" s="391"/>
      <c r="F7" s="391"/>
      <c r="G7" s="112"/>
      <c r="H7" s="112"/>
      <c r="I7" s="112"/>
      <c r="J7" s="112"/>
      <c r="K7" s="112"/>
      <c r="L7" s="112"/>
      <c r="M7" s="112"/>
      <c r="N7" s="112"/>
      <c r="O7" s="112"/>
      <c r="P7" s="112"/>
      <c r="Q7" s="112"/>
      <c r="R7" s="112"/>
      <c r="S7" s="112"/>
      <c r="T7" s="112"/>
      <c r="U7" s="112"/>
      <c r="V7" s="112"/>
      <c r="W7" s="112"/>
      <c r="X7" s="112"/>
      <c r="Y7" s="112"/>
      <c r="Z7" s="112"/>
    </row>
    <row r="8" spans="1:26" ht="30" customHeight="1">
      <c r="A8" s="117"/>
      <c r="B8" s="440" t="s">
        <v>72</v>
      </c>
      <c r="C8" s="391"/>
      <c r="D8" s="391"/>
      <c r="E8" s="391"/>
      <c r="F8" s="391"/>
      <c r="G8" s="112"/>
      <c r="H8" s="112"/>
      <c r="I8" s="112"/>
      <c r="J8" s="112"/>
      <c r="K8" s="112"/>
      <c r="L8" s="112"/>
      <c r="M8" s="112"/>
      <c r="N8" s="112"/>
      <c r="O8" s="112"/>
      <c r="P8" s="112"/>
      <c r="Q8" s="112"/>
      <c r="R8" s="112"/>
      <c r="S8" s="112"/>
      <c r="T8" s="112"/>
      <c r="U8" s="112"/>
      <c r="V8" s="112"/>
      <c r="W8" s="112"/>
      <c r="X8" s="112"/>
      <c r="Y8" s="112"/>
      <c r="Z8" s="112"/>
    </row>
    <row r="9" spans="1:26" ht="46.5" customHeight="1">
      <c r="A9" s="117"/>
      <c r="B9" s="440" t="s">
        <v>1084</v>
      </c>
      <c r="C9" s="391"/>
      <c r="D9" s="391"/>
      <c r="E9" s="391"/>
      <c r="F9" s="391"/>
      <c r="G9" s="112"/>
      <c r="H9" s="112"/>
      <c r="I9" s="112"/>
      <c r="J9" s="112"/>
      <c r="K9" s="112"/>
      <c r="L9" s="112"/>
      <c r="M9" s="112"/>
      <c r="N9" s="112"/>
      <c r="O9" s="112"/>
      <c r="P9" s="112"/>
      <c r="Q9" s="112"/>
      <c r="R9" s="112"/>
      <c r="S9" s="112"/>
      <c r="T9" s="112"/>
      <c r="U9" s="112"/>
      <c r="V9" s="112"/>
      <c r="W9" s="112"/>
      <c r="X9" s="112"/>
      <c r="Y9" s="112"/>
      <c r="Z9" s="112"/>
    </row>
    <row r="10" spans="1:26" ht="12.75" customHeight="1">
      <c r="A10" s="115"/>
      <c r="B10" s="441" t="s">
        <v>1090</v>
      </c>
      <c r="C10" s="442"/>
      <c r="D10" s="442"/>
      <c r="E10" s="270">
        <v>28</v>
      </c>
      <c r="F10" s="112"/>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c r="A11" s="115"/>
      <c r="B11" s="443" t="s">
        <v>1091</v>
      </c>
      <c r="C11" s="442"/>
      <c r="D11" s="442"/>
      <c r="E11" s="270">
        <v>56</v>
      </c>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15"/>
      <c r="B12" s="112"/>
      <c r="C12" s="271"/>
      <c r="D12" s="271"/>
      <c r="E12" s="219"/>
      <c r="F12" s="112"/>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c r="A13" s="115"/>
      <c r="B13" s="443" t="s">
        <v>1092</v>
      </c>
      <c r="C13" s="442"/>
      <c r="D13" s="442"/>
      <c r="E13" s="270">
        <v>26</v>
      </c>
      <c r="F13" s="112"/>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c r="A14" s="115"/>
      <c r="B14" s="443" t="s">
        <v>1093</v>
      </c>
      <c r="C14" s="442"/>
      <c r="D14" s="442"/>
      <c r="E14" s="270">
        <v>51</v>
      </c>
      <c r="F14" s="112"/>
      <c r="G14" s="112"/>
      <c r="H14" s="112"/>
      <c r="I14" s="112"/>
      <c r="J14" s="112"/>
      <c r="K14" s="112"/>
      <c r="L14" s="112"/>
      <c r="M14" s="112"/>
      <c r="N14" s="112"/>
      <c r="O14" s="112"/>
      <c r="P14" s="112"/>
      <c r="Q14" s="112"/>
      <c r="R14" s="112"/>
      <c r="S14" s="112"/>
      <c r="T14" s="112"/>
      <c r="U14" s="112"/>
      <c r="V14" s="112"/>
      <c r="W14" s="112"/>
      <c r="X14" s="112"/>
      <c r="Y14" s="112"/>
      <c r="Z14" s="112"/>
    </row>
    <row r="15" spans="1:26" ht="12.75" customHeight="1">
      <c r="A15" s="115"/>
      <c r="B15" s="112"/>
      <c r="C15" s="118"/>
      <c r="D15" s="118"/>
      <c r="E15" s="219"/>
      <c r="F15" s="112"/>
      <c r="G15" s="112"/>
      <c r="H15" s="112"/>
      <c r="I15" s="112"/>
      <c r="J15" s="112"/>
      <c r="K15" s="112"/>
      <c r="L15" s="112"/>
      <c r="M15" s="112"/>
      <c r="N15" s="112"/>
      <c r="O15" s="112"/>
      <c r="P15" s="112"/>
      <c r="Q15" s="112"/>
      <c r="R15" s="112"/>
      <c r="S15" s="112"/>
      <c r="T15" s="112"/>
      <c r="U15" s="112"/>
      <c r="V15" s="112"/>
      <c r="W15" s="112"/>
      <c r="X15" s="112"/>
      <c r="Y15" s="112"/>
      <c r="Z15" s="112"/>
    </row>
    <row r="16" spans="1:26" ht="12.75" customHeight="1">
      <c r="A16" s="115"/>
      <c r="B16" s="448" t="s">
        <v>1094</v>
      </c>
      <c r="C16" s="399"/>
      <c r="D16" s="400"/>
      <c r="E16" s="270">
        <v>6</v>
      </c>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c r="A17" s="115"/>
      <c r="B17" s="448" t="s">
        <v>1095</v>
      </c>
      <c r="C17" s="399"/>
      <c r="D17" s="400"/>
      <c r="E17" s="270">
        <v>1</v>
      </c>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15"/>
      <c r="B18" s="112"/>
      <c r="C18" s="118"/>
      <c r="D18" s="118"/>
      <c r="E18" s="219"/>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c r="A19" s="115"/>
      <c r="B19" s="449" t="s">
        <v>1096</v>
      </c>
      <c r="C19" s="399"/>
      <c r="D19" s="400"/>
      <c r="E19" s="270">
        <v>13</v>
      </c>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c r="A20" s="115"/>
      <c r="B20" s="448" t="s">
        <v>1097</v>
      </c>
      <c r="C20" s="399"/>
      <c r="D20" s="400"/>
      <c r="E20" s="270">
        <v>2</v>
      </c>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7"/>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8" customHeight="1">
      <c r="A22" s="115" t="s">
        <v>183</v>
      </c>
      <c r="B22" s="450" t="s">
        <v>1098</v>
      </c>
      <c r="C22" s="391"/>
      <c r="D22" s="391"/>
      <c r="E22" s="391"/>
      <c r="F22" s="391"/>
      <c r="G22" s="112"/>
      <c r="H22" s="112"/>
      <c r="I22" s="112"/>
      <c r="J22" s="112"/>
      <c r="K22" s="112"/>
      <c r="L22" s="112"/>
      <c r="M22" s="112"/>
      <c r="N22" s="112"/>
      <c r="O22" s="112"/>
      <c r="P22" s="112"/>
      <c r="Q22" s="112"/>
      <c r="R22" s="112"/>
      <c r="S22" s="112"/>
      <c r="T22" s="112"/>
      <c r="U22" s="112"/>
      <c r="V22" s="112"/>
      <c r="W22" s="112"/>
      <c r="X22" s="112"/>
      <c r="Y22" s="112"/>
      <c r="Z22" s="112"/>
    </row>
    <row r="23" spans="1:26" ht="16.5" customHeight="1">
      <c r="A23" s="115"/>
      <c r="B23" s="440" t="s">
        <v>184</v>
      </c>
      <c r="C23" s="391"/>
      <c r="D23" s="391"/>
      <c r="E23" s="391"/>
      <c r="F23" s="391"/>
      <c r="G23" s="112"/>
      <c r="H23" s="112"/>
      <c r="I23" s="112"/>
      <c r="J23" s="112"/>
      <c r="K23" s="112"/>
      <c r="L23" s="112"/>
      <c r="M23" s="112"/>
      <c r="N23" s="112"/>
      <c r="O23" s="112"/>
      <c r="P23" s="112"/>
      <c r="Q23" s="112"/>
      <c r="R23" s="112"/>
      <c r="S23" s="112"/>
      <c r="T23" s="112"/>
      <c r="U23" s="112"/>
      <c r="V23" s="112"/>
      <c r="W23" s="112"/>
      <c r="X23" s="112"/>
      <c r="Y23" s="112"/>
      <c r="Z23" s="112"/>
    </row>
    <row r="24" spans="1:26" ht="13.5" customHeight="1">
      <c r="A24" s="115"/>
      <c r="B24" s="214"/>
      <c r="C24" s="214"/>
      <c r="D24" s="214"/>
      <c r="E24" s="214"/>
      <c r="F24" s="214"/>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5"/>
      <c r="B25" s="212"/>
      <c r="C25" s="112"/>
      <c r="D25" s="139" t="s">
        <v>12</v>
      </c>
      <c r="E25" s="139" t="s">
        <v>13</v>
      </c>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5"/>
      <c r="B26" s="445" t="s">
        <v>185</v>
      </c>
      <c r="C26" s="391"/>
      <c r="D26" s="120"/>
      <c r="E26" s="273" t="s">
        <v>1132</v>
      </c>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5"/>
      <c r="B27" s="272"/>
      <c r="C27" s="272"/>
      <c r="D27" s="204"/>
      <c r="E27" s="204"/>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5"/>
      <c r="B28" s="446" t="s">
        <v>186</v>
      </c>
      <c r="C28" s="391"/>
      <c r="D28" s="391"/>
      <c r="E28" s="112"/>
      <c r="F28" s="118"/>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15"/>
      <c r="B29" s="202"/>
      <c r="C29" s="202"/>
      <c r="D29" s="202"/>
      <c r="E29" s="274"/>
      <c r="F29" s="118"/>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15"/>
      <c r="B30" s="447" t="s">
        <v>187</v>
      </c>
      <c r="C30" s="399"/>
      <c r="D30" s="400"/>
      <c r="E30" s="275" t="s">
        <v>114</v>
      </c>
      <c r="F30" s="118"/>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5"/>
      <c r="B31" s="448" t="s">
        <v>188</v>
      </c>
      <c r="C31" s="399"/>
      <c r="D31" s="400"/>
      <c r="E31" s="120"/>
      <c r="F31" s="118"/>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15"/>
      <c r="B32" s="448" t="s">
        <v>189</v>
      </c>
      <c r="C32" s="399"/>
      <c r="D32" s="400"/>
      <c r="E32" s="120"/>
      <c r="F32" s="118"/>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15"/>
      <c r="B33" s="448" t="s">
        <v>190</v>
      </c>
      <c r="C33" s="399"/>
      <c r="D33" s="400"/>
      <c r="E33" s="120"/>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15"/>
      <c r="B34" s="454"/>
      <c r="C34" s="391"/>
      <c r="D34" s="391"/>
      <c r="E34" s="276"/>
      <c r="F34" s="204"/>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5"/>
      <c r="B35" s="124" t="s">
        <v>191</v>
      </c>
      <c r="C35" s="112"/>
      <c r="D35" s="139" t="s">
        <v>12</v>
      </c>
      <c r="E35" s="204" t="s">
        <v>13</v>
      </c>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15"/>
      <c r="B36" s="455" t="s">
        <v>192</v>
      </c>
      <c r="C36" s="456"/>
      <c r="D36" s="120"/>
      <c r="E36" s="120"/>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c r="A37" s="115"/>
      <c r="B37" s="455" t="s">
        <v>193</v>
      </c>
      <c r="C37" s="456"/>
      <c r="D37" s="120"/>
      <c r="E37" s="120"/>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17"/>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277"/>
      <c r="B39" s="267" t="s">
        <v>194</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277"/>
      <c r="B40" s="267"/>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5" t="s">
        <v>195</v>
      </c>
      <c r="B41" s="278" t="s">
        <v>196</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33.75" customHeight="1">
      <c r="A42" s="115"/>
      <c r="B42" s="440" t="s">
        <v>197</v>
      </c>
      <c r="C42" s="391"/>
      <c r="D42" s="391"/>
      <c r="E42" s="391"/>
      <c r="F42" s="391"/>
      <c r="G42" s="112"/>
      <c r="H42" s="112"/>
      <c r="I42" s="112"/>
      <c r="J42" s="112"/>
      <c r="K42" s="112"/>
      <c r="L42" s="112"/>
      <c r="M42" s="112"/>
      <c r="N42" s="112"/>
      <c r="O42" s="112"/>
      <c r="P42" s="112"/>
      <c r="Q42" s="112"/>
      <c r="R42" s="112"/>
      <c r="S42" s="112"/>
      <c r="T42" s="112"/>
      <c r="U42" s="112"/>
      <c r="V42" s="112"/>
      <c r="W42" s="112"/>
      <c r="X42" s="112"/>
      <c r="Y42" s="112"/>
      <c r="Z42" s="112"/>
    </row>
    <row r="43" spans="1:26" ht="14.25" customHeight="1">
      <c r="A43" s="273" t="s">
        <v>1132</v>
      </c>
      <c r="B43" s="451" t="s">
        <v>198</v>
      </c>
      <c r="C43" s="391"/>
      <c r="D43" s="391"/>
      <c r="E43" s="112"/>
      <c r="F43" s="118"/>
      <c r="G43" s="112"/>
      <c r="H43" s="112"/>
      <c r="I43" s="112"/>
      <c r="J43" s="112"/>
      <c r="K43" s="112"/>
      <c r="L43" s="112"/>
      <c r="M43" s="112"/>
      <c r="N43" s="112"/>
      <c r="O43" s="112"/>
      <c r="P43" s="112"/>
      <c r="Q43" s="112"/>
      <c r="R43" s="112"/>
      <c r="S43" s="112"/>
      <c r="T43" s="112"/>
      <c r="U43" s="112"/>
      <c r="V43" s="112"/>
      <c r="W43" s="112"/>
      <c r="X43" s="112"/>
      <c r="Y43" s="112"/>
      <c r="Z43" s="112"/>
    </row>
    <row r="44" spans="1:26" ht="14.25" customHeight="1">
      <c r="A44" s="120"/>
      <c r="B44" s="457" t="s">
        <v>199</v>
      </c>
      <c r="C44" s="391"/>
      <c r="D44" s="391"/>
      <c r="E44" s="112"/>
      <c r="F44" s="118"/>
      <c r="G44" s="112"/>
      <c r="H44" s="112"/>
      <c r="I44" s="112"/>
      <c r="J44" s="112"/>
      <c r="K44" s="112"/>
      <c r="L44" s="112"/>
      <c r="M44" s="112"/>
      <c r="N44" s="112"/>
      <c r="O44" s="112"/>
      <c r="P44" s="112"/>
      <c r="Q44" s="112"/>
      <c r="R44" s="112"/>
      <c r="S44" s="112"/>
      <c r="T44" s="112"/>
      <c r="U44" s="112"/>
      <c r="V44" s="112"/>
      <c r="W44" s="112"/>
      <c r="X44" s="112"/>
      <c r="Y44" s="112"/>
      <c r="Z44" s="112"/>
    </row>
    <row r="45" spans="1:26" ht="13.5" customHeight="1">
      <c r="A45" s="120"/>
      <c r="B45" s="451" t="s">
        <v>200</v>
      </c>
      <c r="C45" s="391"/>
      <c r="D45" s="391"/>
      <c r="E45" s="112"/>
      <c r="F45" s="118"/>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7"/>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30" customHeight="1">
      <c r="A47" s="115" t="s">
        <v>201</v>
      </c>
      <c r="B47" s="452" t="s">
        <v>202</v>
      </c>
      <c r="C47" s="391"/>
      <c r="D47" s="391"/>
      <c r="E47" s="391"/>
      <c r="F47" s="391"/>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20"/>
      <c r="B48" s="390" t="s">
        <v>203</v>
      </c>
      <c r="C48" s="391"/>
      <c r="D48" s="204"/>
      <c r="E48" s="112"/>
      <c r="F48" s="118"/>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273" t="s">
        <v>1132</v>
      </c>
      <c r="B49" s="453" t="s">
        <v>204</v>
      </c>
      <c r="C49" s="391"/>
      <c r="D49" s="204"/>
      <c r="E49" s="112"/>
      <c r="F49" s="118"/>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20"/>
      <c r="B50" s="390" t="s">
        <v>205</v>
      </c>
      <c r="C50" s="391"/>
      <c r="D50" s="204"/>
      <c r="E50" s="112"/>
      <c r="F50" s="118"/>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7"/>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54.75" customHeight="1">
      <c r="A52" s="115" t="s">
        <v>206</v>
      </c>
      <c r="B52" s="450" t="s">
        <v>207</v>
      </c>
      <c r="C52" s="391"/>
      <c r="D52" s="391"/>
      <c r="E52" s="391"/>
      <c r="F52" s="391"/>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5"/>
      <c r="B53" s="213"/>
      <c r="C53" s="166" t="s">
        <v>208</v>
      </c>
      <c r="D53" s="279" t="s">
        <v>209</v>
      </c>
      <c r="E53" s="280"/>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5"/>
      <c r="B54" s="281" t="s">
        <v>210</v>
      </c>
      <c r="C54" s="120"/>
      <c r="D54" s="282">
        <v>17</v>
      </c>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5"/>
      <c r="B55" s="281" t="s">
        <v>211</v>
      </c>
      <c r="C55" s="120"/>
      <c r="D55" s="282">
        <v>4</v>
      </c>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5"/>
      <c r="B56" s="281" t="s">
        <v>212</v>
      </c>
      <c r="C56" s="120"/>
      <c r="D56" s="282">
        <v>4</v>
      </c>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15"/>
      <c r="B57" s="281" t="s">
        <v>213</v>
      </c>
      <c r="C57" s="120"/>
      <c r="D57" s="282">
        <v>3</v>
      </c>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5"/>
      <c r="B58" s="283" t="s">
        <v>214</v>
      </c>
      <c r="C58" s="120"/>
      <c r="D58" s="282">
        <v>2</v>
      </c>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5"/>
      <c r="B59" s="281" t="s">
        <v>215</v>
      </c>
      <c r="C59" s="120"/>
      <c r="D59" s="282">
        <v>2</v>
      </c>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15"/>
      <c r="B60" s="281" t="s">
        <v>216</v>
      </c>
      <c r="C60" s="120"/>
      <c r="D60" s="282">
        <v>3</v>
      </c>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5"/>
      <c r="B61" s="281" t="s">
        <v>217</v>
      </c>
      <c r="C61" s="120"/>
      <c r="D61" s="28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5"/>
      <c r="B62" s="284" t="s">
        <v>218</v>
      </c>
      <c r="C62" s="120"/>
      <c r="D62" s="28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15"/>
      <c r="B63" s="285" t="s">
        <v>219</v>
      </c>
      <c r="C63" s="286"/>
      <c r="D63" s="28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5"/>
      <c r="B64" s="285" t="s">
        <v>220</v>
      </c>
      <c r="C64" s="286"/>
      <c r="D64" s="282">
        <v>1</v>
      </c>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5"/>
      <c r="B65" s="287" t="s">
        <v>221</v>
      </c>
      <c r="C65" s="120"/>
      <c r="D65" s="286"/>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7"/>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17"/>
      <c r="B67" s="196" t="s">
        <v>222</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44.25" customHeight="1">
      <c r="A68" s="115" t="s">
        <v>223</v>
      </c>
      <c r="B68" s="463" t="s">
        <v>224</v>
      </c>
      <c r="C68" s="391"/>
      <c r="D68" s="391"/>
      <c r="E68" s="391"/>
      <c r="F68" s="391"/>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273" t="s">
        <v>1132</v>
      </c>
      <c r="B69" s="464" t="s">
        <v>225</v>
      </c>
      <c r="C69" s="391"/>
      <c r="D69" s="391"/>
      <c r="E69" s="288"/>
      <c r="F69" s="118"/>
      <c r="G69" s="112"/>
      <c r="H69" s="112"/>
      <c r="I69" s="112"/>
      <c r="J69" s="112"/>
      <c r="K69" s="112"/>
      <c r="L69" s="112"/>
      <c r="M69" s="112"/>
      <c r="N69" s="112"/>
      <c r="O69" s="112"/>
      <c r="P69" s="112"/>
      <c r="Q69" s="112"/>
      <c r="R69" s="112"/>
      <c r="S69" s="112"/>
      <c r="T69" s="112"/>
      <c r="U69" s="112"/>
      <c r="V69" s="112"/>
      <c r="W69" s="112"/>
      <c r="X69" s="112"/>
      <c r="Y69" s="112"/>
      <c r="Z69" s="112"/>
    </row>
    <row r="70" spans="1:26" ht="21" customHeight="1">
      <c r="A70" s="115"/>
      <c r="B70" s="403" t="s">
        <v>226</v>
      </c>
      <c r="C70" s="391"/>
      <c r="D70" s="391"/>
      <c r="E70" s="288"/>
      <c r="F70" s="118"/>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20"/>
      <c r="B71" s="390" t="s">
        <v>227</v>
      </c>
      <c r="C71" s="391"/>
      <c r="D71" s="391"/>
      <c r="E71" s="288"/>
      <c r="F71" s="118"/>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20"/>
      <c r="B72" s="390" t="s">
        <v>228</v>
      </c>
      <c r="C72" s="391"/>
      <c r="D72" s="391"/>
      <c r="E72" s="288"/>
      <c r="F72" s="118"/>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20"/>
      <c r="B73" s="123" t="s">
        <v>229</v>
      </c>
      <c r="C73" s="121"/>
      <c r="D73" s="121"/>
      <c r="E73" s="204"/>
      <c r="F73" s="118"/>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17"/>
      <c r="B74" s="465"/>
      <c r="C74" s="387"/>
      <c r="D74" s="387"/>
      <c r="E74" s="387"/>
      <c r="F74" s="387"/>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7"/>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40.75" customHeight="1">
      <c r="A76" s="115" t="s">
        <v>230</v>
      </c>
      <c r="B76" s="458" t="s">
        <v>231</v>
      </c>
      <c r="C76" s="387"/>
      <c r="D76" s="387"/>
      <c r="E76" s="387"/>
      <c r="F76" s="387"/>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5"/>
      <c r="B77" s="289"/>
      <c r="C77" s="290" t="s">
        <v>232</v>
      </c>
      <c r="D77" s="290" t="s">
        <v>233</v>
      </c>
      <c r="E77" s="290" t="s">
        <v>234</v>
      </c>
      <c r="F77" s="290" t="s">
        <v>235</v>
      </c>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5"/>
      <c r="B78" s="291" t="s">
        <v>236</v>
      </c>
      <c r="C78" s="292"/>
      <c r="D78" s="292"/>
      <c r="E78" s="292"/>
      <c r="F78" s="293"/>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5"/>
      <c r="B79" s="294" t="s">
        <v>237</v>
      </c>
      <c r="C79" s="120"/>
      <c r="D79" s="120"/>
      <c r="E79" s="273" t="s">
        <v>1132</v>
      </c>
      <c r="F79" s="273"/>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5"/>
      <c r="B80" s="295" t="s">
        <v>238</v>
      </c>
      <c r="C80" s="120"/>
      <c r="D80" s="120"/>
      <c r="E80" s="273"/>
      <c r="F80" s="273" t="s">
        <v>1132</v>
      </c>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5"/>
      <c r="B81" s="285" t="s">
        <v>239</v>
      </c>
      <c r="C81" s="120"/>
      <c r="D81" s="120"/>
      <c r="E81" s="273" t="s">
        <v>1132</v>
      </c>
      <c r="F81" s="273"/>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5"/>
      <c r="B82" s="295" t="s">
        <v>240</v>
      </c>
      <c r="C82" s="120"/>
      <c r="D82" s="120"/>
      <c r="E82" s="273" t="s">
        <v>1132</v>
      </c>
      <c r="F82" s="273"/>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5"/>
      <c r="B83" s="295" t="s">
        <v>241</v>
      </c>
      <c r="C83" s="120"/>
      <c r="D83" s="120"/>
      <c r="E83" s="273" t="s">
        <v>1132</v>
      </c>
      <c r="F83" s="273"/>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5"/>
      <c r="B84" s="295" t="s">
        <v>242</v>
      </c>
      <c r="C84" s="120"/>
      <c r="D84" s="120"/>
      <c r="E84" s="273" t="s">
        <v>1132</v>
      </c>
      <c r="F84" s="273"/>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5"/>
      <c r="B85" s="291" t="s">
        <v>243</v>
      </c>
      <c r="C85" s="292"/>
      <c r="D85" s="292"/>
      <c r="E85" s="296"/>
      <c r="F85" s="297"/>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5"/>
      <c r="B86" s="295" t="s">
        <v>244</v>
      </c>
      <c r="C86" s="120"/>
      <c r="D86" s="120"/>
      <c r="E86" s="273"/>
      <c r="F86" s="273" t="s">
        <v>1132</v>
      </c>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5"/>
      <c r="B87" s="295" t="s">
        <v>245</v>
      </c>
      <c r="C87" s="120"/>
      <c r="D87" s="120"/>
      <c r="E87" s="273"/>
      <c r="F87" s="273" t="s">
        <v>1132</v>
      </c>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5"/>
      <c r="B88" s="295" t="s">
        <v>246</v>
      </c>
      <c r="C88" s="120"/>
      <c r="D88" s="120"/>
      <c r="E88" s="273"/>
      <c r="F88" s="273" t="s">
        <v>1132</v>
      </c>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5"/>
      <c r="B89" s="295" t="s">
        <v>247</v>
      </c>
      <c r="C89" s="120"/>
      <c r="D89" s="120"/>
      <c r="E89" s="273"/>
      <c r="F89" s="273" t="s">
        <v>1132</v>
      </c>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5"/>
      <c r="B90" s="295" t="s">
        <v>248</v>
      </c>
      <c r="C90" s="120"/>
      <c r="D90" s="120"/>
      <c r="E90" s="273"/>
      <c r="F90" s="273" t="s">
        <v>1132</v>
      </c>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5"/>
      <c r="B91" s="295" t="s">
        <v>249</v>
      </c>
      <c r="C91" s="120"/>
      <c r="D91" s="120"/>
      <c r="E91" s="273"/>
      <c r="F91" s="273" t="s">
        <v>1132</v>
      </c>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5"/>
      <c r="B92" s="295" t="s">
        <v>250</v>
      </c>
      <c r="C92" s="120"/>
      <c r="D92" s="120"/>
      <c r="E92" s="273"/>
      <c r="F92" s="273" t="s">
        <v>1132</v>
      </c>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5"/>
      <c r="B93" s="295" t="s">
        <v>251</v>
      </c>
      <c r="C93" s="120"/>
      <c r="D93" s="120"/>
      <c r="E93" s="273"/>
      <c r="F93" s="273" t="s">
        <v>1132</v>
      </c>
      <c r="G93" s="112"/>
      <c r="H93" s="112"/>
      <c r="I93" s="112"/>
      <c r="J93" s="112"/>
      <c r="K93" s="112"/>
      <c r="L93" s="112"/>
      <c r="M93" s="112"/>
      <c r="N93" s="112"/>
      <c r="O93" s="112"/>
      <c r="P93" s="112"/>
      <c r="Q93" s="112"/>
      <c r="R93" s="112"/>
      <c r="S93" s="112"/>
      <c r="T93" s="112"/>
      <c r="U93" s="112"/>
      <c r="V93" s="112"/>
      <c r="W93" s="112"/>
      <c r="X93" s="112"/>
      <c r="Y93" s="112"/>
      <c r="Z93" s="112"/>
    </row>
    <row r="94" spans="1:26" ht="13.5" customHeight="1">
      <c r="A94" s="115"/>
      <c r="B94" s="181" t="s">
        <v>252</v>
      </c>
      <c r="C94" s="120"/>
      <c r="D94" s="120"/>
      <c r="E94" s="273"/>
      <c r="F94" s="273" t="s">
        <v>1132</v>
      </c>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5"/>
      <c r="B95" s="295" t="s">
        <v>253</v>
      </c>
      <c r="C95" s="120"/>
      <c r="D95" s="120"/>
      <c r="E95" s="273"/>
      <c r="F95" s="273" t="s">
        <v>1132</v>
      </c>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5"/>
      <c r="B96" s="295" t="s">
        <v>254</v>
      </c>
      <c r="C96" s="120"/>
      <c r="D96" s="120"/>
      <c r="E96" s="273"/>
      <c r="F96" s="273" t="s">
        <v>1132</v>
      </c>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5"/>
      <c r="B97" s="295" t="s">
        <v>255</v>
      </c>
      <c r="C97" s="120"/>
      <c r="D97" s="120"/>
      <c r="E97" s="273"/>
      <c r="F97" s="273" t="s">
        <v>1132</v>
      </c>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5"/>
      <c r="B98" s="295" t="s">
        <v>256</v>
      </c>
      <c r="C98" s="120"/>
      <c r="D98" s="120"/>
      <c r="E98" s="273"/>
      <c r="F98" s="273" t="s">
        <v>1132</v>
      </c>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7"/>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7"/>
      <c r="B100" s="278" t="s">
        <v>257</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7"/>
      <c r="B101" s="395"/>
      <c r="C101" s="387"/>
      <c r="D101" s="387"/>
      <c r="E101" s="387"/>
      <c r="F101" s="387"/>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24" customHeight="1">
      <c r="A102" s="117"/>
      <c r="B102" s="267" t="s">
        <v>258</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5"/>
      <c r="B103" s="212" t="s">
        <v>259</v>
      </c>
      <c r="C103" s="298"/>
      <c r="D103" s="298"/>
      <c r="E103" s="298"/>
      <c r="F103" s="298"/>
      <c r="G103" s="298"/>
      <c r="H103" s="178"/>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5"/>
      <c r="B104" s="454"/>
      <c r="C104" s="391"/>
      <c r="D104" s="456"/>
      <c r="E104" s="120" t="s">
        <v>12</v>
      </c>
      <c r="F104" s="120" t="s">
        <v>13</v>
      </c>
      <c r="G104" s="298"/>
      <c r="H104" s="178"/>
      <c r="I104" s="112"/>
      <c r="J104" s="112"/>
      <c r="K104" s="112"/>
      <c r="L104" s="112"/>
      <c r="M104" s="112"/>
      <c r="N104" s="112"/>
      <c r="O104" s="112"/>
      <c r="P104" s="112"/>
      <c r="Q104" s="112"/>
      <c r="R104" s="112"/>
      <c r="S104" s="112"/>
      <c r="T104" s="112"/>
      <c r="U104" s="112"/>
      <c r="V104" s="112"/>
      <c r="W104" s="112"/>
      <c r="X104" s="112"/>
      <c r="Y104" s="112"/>
      <c r="Z104" s="112"/>
    </row>
    <row r="105" spans="1:26" ht="39.75" customHeight="1">
      <c r="A105" s="115"/>
      <c r="B105" s="453" t="s">
        <v>260</v>
      </c>
      <c r="C105" s="391"/>
      <c r="D105" s="456"/>
      <c r="E105" s="299" t="s">
        <v>1132</v>
      </c>
      <c r="F105" s="300"/>
      <c r="G105" s="298"/>
      <c r="H105" s="298"/>
      <c r="I105" s="112"/>
      <c r="J105" s="112"/>
      <c r="K105" s="112"/>
      <c r="L105" s="112"/>
      <c r="M105" s="112"/>
      <c r="N105" s="112"/>
      <c r="O105" s="112"/>
      <c r="P105" s="112"/>
      <c r="Q105" s="112"/>
      <c r="R105" s="112"/>
      <c r="S105" s="112"/>
      <c r="T105" s="112"/>
      <c r="U105" s="112"/>
      <c r="V105" s="112"/>
      <c r="W105" s="112"/>
      <c r="X105" s="112"/>
      <c r="Y105" s="112"/>
      <c r="Z105" s="112"/>
    </row>
    <row r="106" spans="1:26" ht="16.5" customHeight="1">
      <c r="A106" s="115"/>
      <c r="B106" s="123"/>
      <c r="C106" s="121"/>
      <c r="D106" s="121"/>
      <c r="E106" s="301"/>
      <c r="F106" s="302"/>
      <c r="G106" s="298"/>
      <c r="H106" s="298"/>
      <c r="I106" s="112"/>
      <c r="J106" s="112"/>
      <c r="K106" s="112"/>
      <c r="L106" s="112"/>
      <c r="M106" s="112"/>
      <c r="N106" s="112"/>
      <c r="O106" s="112"/>
      <c r="P106" s="112"/>
      <c r="Q106" s="112"/>
      <c r="R106" s="112"/>
      <c r="S106" s="112"/>
      <c r="T106" s="112"/>
      <c r="U106" s="112"/>
      <c r="V106" s="112"/>
      <c r="W106" s="112"/>
      <c r="X106" s="112"/>
      <c r="Y106" s="112"/>
      <c r="Z106" s="112"/>
    </row>
    <row r="107" spans="1:26" ht="26.25" customHeight="1">
      <c r="A107" s="180" t="s">
        <v>261</v>
      </c>
      <c r="B107" s="459" t="s">
        <v>262</v>
      </c>
      <c r="C107" s="391"/>
      <c r="D107" s="391"/>
      <c r="E107" s="391"/>
      <c r="F107" s="391"/>
      <c r="G107" s="391"/>
      <c r="H107" s="112"/>
      <c r="I107" s="112"/>
      <c r="J107" s="112"/>
      <c r="K107" s="112"/>
      <c r="L107" s="112"/>
      <c r="M107" s="112"/>
      <c r="N107" s="112"/>
      <c r="O107" s="112"/>
      <c r="P107" s="112"/>
      <c r="Q107" s="112"/>
      <c r="R107" s="112"/>
      <c r="S107" s="112"/>
      <c r="T107" s="112"/>
      <c r="U107" s="112"/>
      <c r="V107" s="112"/>
      <c r="W107" s="112"/>
    </row>
    <row r="108" spans="1:26" ht="12.75" customHeight="1">
      <c r="A108" s="115"/>
      <c r="B108" s="460"/>
      <c r="C108" s="462" t="s">
        <v>263</v>
      </c>
      <c r="D108" s="399"/>
      <c r="E108" s="399"/>
      <c r="F108" s="399"/>
      <c r="G108" s="400"/>
      <c r="H108" s="303"/>
      <c r="I108" s="112"/>
      <c r="J108" s="112"/>
      <c r="K108" s="112"/>
      <c r="L108" s="112"/>
      <c r="M108" s="112"/>
      <c r="N108" s="112"/>
      <c r="O108" s="112"/>
      <c r="P108" s="112"/>
      <c r="Q108" s="112"/>
      <c r="R108" s="112"/>
      <c r="S108" s="112"/>
      <c r="T108" s="112"/>
      <c r="U108" s="112"/>
      <c r="V108" s="112"/>
      <c r="W108" s="112"/>
      <c r="X108" s="112"/>
      <c r="Y108" s="112"/>
      <c r="Z108" s="112"/>
    </row>
    <row r="109" spans="1:26" ht="24" customHeight="1">
      <c r="A109" s="115"/>
      <c r="B109" s="461"/>
      <c r="C109" s="300" t="s">
        <v>203</v>
      </c>
      <c r="D109" s="300" t="s">
        <v>204</v>
      </c>
      <c r="E109" s="300" t="s">
        <v>264</v>
      </c>
      <c r="F109" s="304" t="s">
        <v>265</v>
      </c>
      <c r="G109" s="300" t="s">
        <v>235</v>
      </c>
      <c r="H109" s="303"/>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5"/>
      <c r="B110" s="305" t="s">
        <v>266</v>
      </c>
      <c r="C110" s="199"/>
      <c r="D110" s="199"/>
      <c r="E110" s="199"/>
      <c r="F110" s="299" t="s">
        <v>1132</v>
      </c>
      <c r="G110" s="306"/>
      <c r="H110" s="303"/>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5"/>
      <c r="B111" s="305" t="s">
        <v>267</v>
      </c>
      <c r="C111" s="199"/>
      <c r="D111" s="199"/>
      <c r="E111" s="199"/>
      <c r="F111" s="199"/>
      <c r="G111" s="306"/>
      <c r="H111" s="303"/>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5"/>
      <c r="B112" s="305" t="s">
        <v>268</v>
      </c>
      <c r="C112" s="199"/>
      <c r="D112" s="199"/>
      <c r="E112" s="199"/>
      <c r="F112" s="199"/>
      <c r="G112" s="306"/>
      <c r="H112" s="303"/>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5"/>
      <c r="B113" s="177"/>
      <c r="C113" s="178"/>
      <c r="D113" s="178"/>
      <c r="E113" s="178"/>
      <c r="F113" s="178"/>
      <c r="G113" s="303"/>
      <c r="H113" s="303"/>
      <c r="I113" s="112"/>
      <c r="J113" s="112"/>
      <c r="K113" s="112"/>
      <c r="L113" s="112"/>
      <c r="M113" s="112"/>
      <c r="N113" s="112"/>
      <c r="O113" s="112"/>
      <c r="P113" s="112"/>
      <c r="Q113" s="112"/>
      <c r="R113" s="112"/>
      <c r="S113" s="112"/>
      <c r="T113" s="112"/>
      <c r="U113" s="112"/>
      <c r="V113" s="112"/>
      <c r="W113" s="112"/>
      <c r="X113" s="112"/>
      <c r="Y113" s="112"/>
      <c r="Z113" s="112"/>
    </row>
    <row r="114" spans="1:26" ht="15.65" customHeight="1">
      <c r="A114" s="260" t="s">
        <v>270</v>
      </c>
      <c r="B114" s="463" t="s">
        <v>513</v>
      </c>
      <c r="C114" s="463"/>
      <c r="D114" s="463"/>
      <c r="E114" s="463"/>
      <c r="F114" s="463"/>
      <c r="G114" s="463"/>
      <c r="H114" s="303"/>
      <c r="I114" s="112"/>
      <c r="J114" s="112"/>
      <c r="K114" s="112"/>
      <c r="L114" s="112"/>
      <c r="M114" s="112"/>
      <c r="N114" s="112"/>
      <c r="O114" s="112"/>
      <c r="P114" s="112"/>
      <c r="Q114" s="112"/>
      <c r="R114" s="112"/>
      <c r="S114" s="112"/>
      <c r="T114" s="112"/>
      <c r="U114" s="112"/>
      <c r="V114" s="112"/>
      <c r="W114" s="112"/>
      <c r="X114" s="112"/>
      <c r="Y114" s="112"/>
      <c r="Z114" s="112"/>
    </row>
    <row r="115" spans="1:26" ht="12" customHeight="1">
      <c r="A115" s="260"/>
      <c r="B115" s="123"/>
      <c r="C115" s="123"/>
      <c r="D115" s="123"/>
      <c r="E115" s="200"/>
      <c r="F115" s="200"/>
      <c r="G115" s="303"/>
      <c r="H115" s="303"/>
      <c r="I115" s="200"/>
      <c r="J115" s="200"/>
      <c r="K115" s="200"/>
      <c r="L115" s="200"/>
      <c r="M115" s="200"/>
      <c r="N115" s="200"/>
      <c r="O115" s="200"/>
      <c r="P115" s="200"/>
      <c r="Q115" s="200"/>
      <c r="R115" s="200"/>
      <c r="S115" s="200"/>
      <c r="T115" s="200"/>
      <c r="U115" s="200"/>
      <c r="V115" s="200"/>
      <c r="W115" s="200"/>
      <c r="X115" s="200"/>
      <c r="Y115" s="200"/>
      <c r="Z115" s="200"/>
    </row>
    <row r="116" spans="1:26" ht="12.75" customHeight="1">
      <c r="A116" s="260" t="s">
        <v>271</v>
      </c>
      <c r="B116" s="463" t="s">
        <v>513</v>
      </c>
      <c r="C116" s="463"/>
      <c r="D116" s="463"/>
      <c r="E116" s="463"/>
      <c r="F116" s="463"/>
      <c r="G116" s="463"/>
      <c r="H116" s="303"/>
      <c r="I116" s="200"/>
      <c r="J116" s="200"/>
      <c r="K116" s="200"/>
      <c r="L116" s="200"/>
      <c r="M116" s="200"/>
      <c r="N116" s="200"/>
      <c r="O116" s="200"/>
      <c r="P116" s="200"/>
      <c r="Q116" s="200"/>
      <c r="R116" s="200"/>
      <c r="S116" s="200"/>
      <c r="T116" s="200"/>
      <c r="U116" s="200"/>
      <c r="V116" s="200"/>
      <c r="W116" s="200"/>
      <c r="X116" s="200"/>
      <c r="Y116" s="200"/>
      <c r="Z116" s="200"/>
    </row>
    <row r="117" spans="1:26" ht="12.75" customHeight="1">
      <c r="A117" s="115"/>
      <c r="B117" s="177"/>
      <c r="C117" s="178"/>
      <c r="D117" s="178"/>
      <c r="E117" s="178"/>
      <c r="F117" s="178"/>
      <c r="G117" s="303"/>
      <c r="H117" s="303"/>
      <c r="I117" s="200"/>
      <c r="J117" s="200"/>
      <c r="K117" s="200"/>
      <c r="L117" s="200"/>
      <c r="M117" s="200"/>
      <c r="N117" s="200"/>
      <c r="O117" s="200"/>
      <c r="P117" s="200"/>
      <c r="Q117" s="200"/>
      <c r="R117" s="200"/>
      <c r="S117" s="200"/>
      <c r="T117" s="200"/>
      <c r="U117" s="200"/>
      <c r="V117" s="200"/>
      <c r="W117" s="200"/>
      <c r="X117" s="200"/>
      <c r="Y117" s="200"/>
      <c r="Z117" s="200"/>
    </row>
    <row r="118" spans="1:26" ht="12.75" customHeight="1">
      <c r="A118" s="115" t="s">
        <v>272</v>
      </c>
      <c r="B118" s="467" t="s">
        <v>273</v>
      </c>
      <c r="C118" s="391"/>
      <c r="D118" s="391"/>
      <c r="E118" s="391"/>
      <c r="F118" s="391"/>
      <c r="G118" s="303"/>
      <c r="H118" s="303"/>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5"/>
      <c r="B119" s="212"/>
      <c r="C119" s="112"/>
      <c r="D119" s="112"/>
      <c r="E119" s="112"/>
      <c r="F119" s="112"/>
      <c r="G119" s="303"/>
      <c r="H119" s="303"/>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273" t="s">
        <v>1132</v>
      </c>
      <c r="B120" s="206" t="s">
        <v>12</v>
      </c>
      <c r="C120" s="204"/>
      <c r="D120" s="204"/>
      <c r="E120" s="112"/>
      <c r="F120" s="112"/>
      <c r="G120" s="303"/>
      <c r="H120" s="303"/>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20"/>
      <c r="B121" s="307" t="s">
        <v>13</v>
      </c>
      <c r="C121" s="308"/>
      <c r="D121" s="308"/>
      <c r="E121" s="303"/>
      <c r="F121" s="303"/>
      <c r="G121" s="303"/>
      <c r="H121" s="303"/>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7"/>
      <c r="B122" s="112"/>
      <c r="C122" s="309"/>
      <c r="D122" s="149"/>
      <c r="E122" s="112"/>
      <c r="F122" s="118"/>
      <c r="G122" s="112"/>
      <c r="H122" s="303"/>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5" t="s">
        <v>274</v>
      </c>
      <c r="B123" s="468" t="s">
        <v>275</v>
      </c>
      <c r="C123" s="391"/>
      <c r="D123" s="391"/>
      <c r="E123" s="391"/>
      <c r="F123" s="137"/>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 customHeight="1">
      <c r="A124" s="115"/>
      <c r="B124" s="390" t="s">
        <v>276</v>
      </c>
      <c r="C124" s="391"/>
      <c r="D124" s="391"/>
      <c r="E124" s="391"/>
      <c r="F124" s="137"/>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27" customHeight="1">
      <c r="A125" s="115"/>
      <c r="B125" s="121"/>
      <c r="C125" s="121"/>
      <c r="D125" s="121"/>
      <c r="E125" s="311"/>
      <c r="F125" s="118"/>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3.5" customHeight="1">
      <c r="A126" s="115" t="s">
        <v>277</v>
      </c>
      <c r="B126" s="390" t="s">
        <v>278</v>
      </c>
      <c r="C126" s="391"/>
      <c r="D126" s="469"/>
      <c r="E126" s="394"/>
      <c r="F126" s="470"/>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57.75" customHeight="1">
      <c r="A127" s="115"/>
      <c r="B127" s="391"/>
      <c r="C127" s="391"/>
      <c r="D127" s="471"/>
      <c r="E127" s="387"/>
      <c r="F127" s="47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5"/>
      <c r="B128" s="117"/>
      <c r="C128" s="117"/>
      <c r="D128" s="117"/>
      <c r="E128" s="311"/>
      <c r="F128" s="118"/>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5.75" customHeight="1">
      <c r="A129" s="115" t="s">
        <v>279</v>
      </c>
      <c r="B129" s="466" t="s">
        <v>280</v>
      </c>
      <c r="C129" s="391"/>
      <c r="D129" s="391"/>
      <c r="E129" s="391"/>
      <c r="F129" s="391"/>
      <c r="G129" s="303"/>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312" t="s">
        <v>1132</v>
      </c>
      <c r="B130" s="123" t="s">
        <v>281</v>
      </c>
      <c r="C130" s="216"/>
      <c r="D130" s="216"/>
      <c r="E130" s="313"/>
      <c r="F130" s="303"/>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312" t="s">
        <v>1132</v>
      </c>
      <c r="B131" s="453" t="s">
        <v>282</v>
      </c>
      <c r="C131" s="391"/>
      <c r="D131" s="391"/>
      <c r="E131" s="204"/>
      <c r="F131" s="303"/>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312"/>
      <c r="B132" s="123" t="s">
        <v>269</v>
      </c>
      <c r="C132" s="216"/>
      <c r="D132" s="216"/>
      <c r="E132" s="204"/>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312" t="s">
        <v>1132</v>
      </c>
      <c r="B133" s="123" t="s">
        <v>283</v>
      </c>
      <c r="C133" s="216"/>
      <c r="D133" s="216"/>
      <c r="E133" s="204"/>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312" t="s">
        <v>1132</v>
      </c>
      <c r="B134" s="121" t="s">
        <v>284</v>
      </c>
      <c r="C134" s="216"/>
      <c r="D134" s="216"/>
      <c r="E134" s="311"/>
      <c r="F134" s="118"/>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312" t="s">
        <v>1132</v>
      </c>
      <c r="B135" s="123" t="s">
        <v>285</v>
      </c>
      <c r="C135" s="149"/>
      <c r="D135" s="149"/>
      <c r="E135" s="204"/>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314"/>
      <c r="B136" s="123" t="s">
        <v>286</v>
      </c>
      <c r="C136" s="386"/>
      <c r="D136" s="387"/>
      <c r="E136" s="387"/>
      <c r="F136" s="387"/>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5"/>
      <c r="B137" s="121"/>
      <c r="C137" s="121"/>
      <c r="D137" s="121"/>
      <c r="E137" s="311"/>
      <c r="F137" s="118"/>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5"/>
      <c r="B138" s="121"/>
      <c r="C138" s="121"/>
      <c r="D138" s="121"/>
      <c r="E138" s="311"/>
      <c r="F138" s="118"/>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5"/>
      <c r="B139" s="121"/>
      <c r="C139" s="121"/>
      <c r="D139" s="121"/>
      <c r="E139" s="311"/>
      <c r="F139" s="118"/>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5"/>
      <c r="B140" s="121"/>
      <c r="C140" s="121"/>
      <c r="D140" s="121"/>
      <c r="E140" s="311"/>
      <c r="F140" s="118"/>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5"/>
      <c r="B141" s="121"/>
      <c r="C141" s="121"/>
      <c r="D141" s="121"/>
      <c r="E141" s="311"/>
      <c r="F141" s="118"/>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5"/>
      <c r="B142" s="121"/>
      <c r="C142" s="121"/>
      <c r="D142" s="121"/>
      <c r="E142" s="311"/>
      <c r="F142" s="118"/>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5"/>
      <c r="B143" s="121"/>
      <c r="C143" s="121"/>
      <c r="D143" s="121"/>
      <c r="E143" s="311"/>
      <c r="F143" s="118"/>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5"/>
      <c r="B144" s="121"/>
      <c r="C144" s="121"/>
      <c r="D144" s="121"/>
      <c r="E144" s="311"/>
      <c r="F144" s="118"/>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5"/>
      <c r="B145" s="121"/>
      <c r="C145" s="121"/>
      <c r="D145" s="121"/>
      <c r="E145" s="311"/>
      <c r="F145" s="118"/>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5"/>
      <c r="B146" s="121"/>
      <c r="C146" s="121"/>
      <c r="D146" s="121"/>
      <c r="E146" s="311"/>
      <c r="F146" s="118"/>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5"/>
      <c r="B147" s="121"/>
      <c r="C147" s="121"/>
      <c r="D147" s="121"/>
      <c r="E147" s="311"/>
      <c r="F147" s="118"/>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5"/>
      <c r="B148" s="121"/>
      <c r="C148" s="121"/>
      <c r="D148" s="121"/>
      <c r="E148" s="311"/>
      <c r="F148" s="118"/>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5"/>
      <c r="B149" s="121"/>
      <c r="C149" s="121"/>
      <c r="D149" s="121"/>
      <c r="E149" s="311"/>
      <c r="F149" s="118"/>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5"/>
      <c r="B150" s="121"/>
      <c r="C150" s="121"/>
      <c r="D150" s="121"/>
      <c r="E150" s="311"/>
      <c r="F150" s="118"/>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5"/>
      <c r="B151" s="121"/>
      <c r="C151" s="121"/>
      <c r="D151" s="121"/>
      <c r="E151" s="311"/>
      <c r="F151" s="118"/>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5"/>
      <c r="B152" s="121"/>
      <c r="C152" s="121"/>
      <c r="D152" s="121"/>
      <c r="E152" s="311"/>
      <c r="F152" s="118"/>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5"/>
      <c r="B153" s="121"/>
      <c r="C153" s="121"/>
      <c r="D153" s="121"/>
      <c r="E153" s="311"/>
      <c r="F153" s="118"/>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5"/>
      <c r="B154" s="112"/>
      <c r="C154" s="121"/>
      <c r="D154" s="121"/>
      <c r="E154" s="311"/>
      <c r="F154" s="118"/>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7"/>
      <c r="B155" s="267" t="s">
        <v>1099</v>
      </c>
      <c r="C155" s="309"/>
      <c r="D155" s="149"/>
      <c r="E155" s="112"/>
      <c r="F155" s="118"/>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39" customHeight="1">
      <c r="A156" s="117"/>
      <c r="B156" s="453" t="s">
        <v>1130</v>
      </c>
      <c r="C156" s="391"/>
      <c r="D156" s="391"/>
      <c r="E156" s="391"/>
      <c r="F156" s="391"/>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5" customHeight="1">
      <c r="A157" s="117"/>
      <c r="B157" s="267"/>
      <c r="C157" s="309"/>
      <c r="D157" s="149"/>
      <c r="E157" s="112"/>
      <c r="F157" s="118"/>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31.5" customHeight="1">
      <c r="A158" s="115" t="s">
        <v>287</v>
      </c>
      <c r="B158" s="450" t="s">
        <v>1100</v>
      </c>
      <c r="C158" s="391"/>
      <c r="D158" s="391"/>
      <c r="E158" s="391"/>
      <c r="F158" s="391"/>
      <c r="G158" s="112"/>
      <c r="H158" s="217"/>
      <c r="I158" s="112"/>
      <c r="J158" s="112"/>
      <c r="K158" s="112"/>
      <c r="L158" s="112"/>
      <c r="M158" s="112"/>
      <c r="N158" s="112"/>
      <c r="O158" s="112"/>
      <c r="P158" s="112"/>
      <c r="Q158" s="112"/>
      <c r="R158" s="112"/>
      <c r="S158" s="112"/>
      <c r="T158" s="112"/>
      <c r="U158" s="112"/>
      <c r="V158" s="112"/>
      <c r="W158" s="112"/>
      <c r="X158" s="112"/>
      <c r="Y158" s="112"/>
      <c r="Z158" s="112"/>
    </row>
    <row r="159" spans="1:26" ht="27" customHeight="1">
      <c r="A159" s="115"/>
      <c r="B159" s="453" t="s">
        <v>1101</v>
      </c>
      <c r="C159" s="391"/>
      <c r="D159" s="391"/>
      <c r="E159" s="391"/>
      <c r="F159" s="391"/>
      <c r="G159" s="112"/>
      <c r="H159" s="215"/>
      <c r="I159" s="112"/>
      <c r="J159" s="112"/>
      <c r="K159" s="112"/>
      <c r="L159" s="112"/>
      <c r="M159" s="112"/>
      <c r="N159" s="112"/>
      <c r="O159" s="112"/>
      <c r="P159" s="112"/>
      <c r="Q159" s="112"/>
      <c r="R159" s="112"/>
      <c r="S159" s="112"/>
      <c r="T159" s="112"/>
      <c r="U159" s="112"/>
      <c r="V159" s="112"/>
      <c r="W159" s="112"/>
      <c r="X159" s="112"/>
      <c r="Y159" s="112"/>
      <c r="Z159" s="112"/>
    </row>
    <row r="160" spans="1:26" ht="29.25" customHeight="1">
      <c r="A160" s="115"/>
      <c r="B160" s="476" t="s">
        <v>288</v>
      </c>
      <c r="C160" s="391"/>
      <c r="D160" s="391"/>
      <c r="E160" s="391"/>
      <c r="F160" s="391"/>
      <c r="G160" s="112"/>
      <c r="H160" s="215"/>
      <c r="I160" s="112"/>
      <c r="J160" s="112"/>
      <c r="K160" s="112"/>
      <c r="L160" s="112"/>
      <c r="M160" s="112"/>
      <c r="N160" s="112"/>
      <c r="O160" s="112"/>
      <c r="P160" s="112"/>
      <c r="Q160" s="112"/>
      <c r="R160" s="112"/>
      <c r="S160" s="112"/>
      <c r="T160" s="112"/>
      <c r="U160" s="112"/>
      <c r="V160" s="112"/>
      <c r="W160" s="112"/>
      <c r="X160" s="112"/>
      <c r="Y160" s="112"/>
      <c r="Z160" s="112"/>
    </row>
    <row r="161" spans="1:26" ht="13.5" customHeight="1">
      <c r="A161" s="115"/>
      <c r="B161" s="476" t="s">
        <v>289</v>
      </c>
      <c r="C161" s="391"/>
      <c r="D161" s="391"/>
      <c r="E161" s="391"/>
      <c r="F161" s="391"/>
      <c r="G161" s="112"/>
      <c r="H161" s="215"/>
      <c r="I161" s="112"/>
      <c r="J161" s="112"/>
      <c r="K161" s="112"/>
      <c r="L161" s="112"/>
      <c r="M161" s="112"/>
      <c r="N161" s="112"/>
      <c r="O161" s="112"/>
      <c r="P161" s="112"/>
      <c r="Q161" s="112"/>
      <c r="R161" s="112"/>
      <c r="S161" s="112"/>
      <c r="T161" s="112"/>
      <c r="U161" s="112"/>
      <c r="V161" s="112"/>
      <c r="W161" s="112"/>
      <c r="X161" s="112"/>
      <c r="Y161" s="112"/>
      <c r="Z161" s="112"/>
    </row>
    <row r="162" spans="1:26" ht="29.25" customHeight="1">
      <c r="A162" s="115"/>
      <c r="B162" s="476" t="s">
        <v>290</v>
      </c>
      <c r="C162" s="391"/>
      <c r="D162" s="391"/>
      <c r="E162" s="391"/>
      <c r="F162" s="391"/>
      <c r="G162" s="112"/>
      <c r="H162" s="215"/>
      <c r="I162" s="112"/>
      <c r="J162" s="112"/>
      <c r="K162" s="112"/>
      <c r="L162" s="112"/>
      <c r="M162" s="112"/>
      <c r="N162" s="112"/>
      <c r="O162" s="112"/>
      <c r="P162" s="112"/>
      <c r="Q162" s="112"/>
      <c r="R162" s="112"/>
      <c r="S162" s="112"/>
      <c r="T162" s="112"/>
      <c r="U162" s="112"/>
      <c r="V162" s="112"/>
      <c r="W162" s="112"/>
      <c r="X162" s="112"/>
      <c r="Y162" s="112"/>
      <c r="Z162" s="112"/>
    </row>
    <row r="163" spans="1:26" ht="27" customHeight="1">
      <c r="A163" s="115"/>
      <c r="B163" s="476" t="s">
        <v>291</v>
      </c>
      <c r="C163" s="391"/>
      <c r="D163" s="391"/>
      <c r="E163" s="391"/>
      <c r="F163" s="391"/>
      <c r="G163" s="112"/>
      <c r="H163" s="215"/>
      <c r="I163" s="112"/>
      <c r="J163" s="112"/>
      <c r="K163" s="112"/>
      <c r="L163" s="112"/>
      <c r="M163" s="112"/>
      <c r="N163" s="112"/>
      <c r="O163" s="112"/>
      <c r="P163" s="112"/>
      <c r="Q163" s="112"/>
      <c r="R163" s="112"/>
      <c r="S163" s="112"/>
      <c r="T163" s="112"/>
      <c r="U163" s="112"/>
      <c r="V163" s="112"/>
      <c r="W163" s="112"/>
      <c r="X163" s="112"/>
      <c r="Y163" s="112"/>
      <c r="Z163" s="112"/>
    </row>
    <row r="164" spans="1:26" ht="14.25" customHeight="1">
      <c r="A164" s="115"/>
      <c r="B164" s="476" t="s">
        <v>292</v>
      </c>
      <c r="C164" s="391"/>
      <c r="D164" s="391"/>
      <c r="E164" s="391"/>
      <c r="F164" s="391"/>
      <c r="G164" s="112"/>
      <c r="H164" s="215"/>
      <c r="I164" s="112"/>
      <c r="J164" s="112"/>
      <c r="K164" s="112"/>
      <c r="L164" s="112"/>
      <c r="M164" s="112"/>
      <c r="N164" s="112"/>
      <c r="O164" s="112"/>
      <c r="P164" s="112"/>
      <c r="Q164" s="112"/>
      <c r="R164" s="112"/>
      <c r="S164" s="112"/>
      <c r="T164" s="112"/>
      <c r="U164" s="112"/>
      <c r="V164" s="112"/>
      <c r="W164" s="112"/>
      <c r="X164" s="112"/>
      <c r="Y164" s="112"/>
      <c r="Z164" s="112"/>
    </row>
    <row r="165" spans="1:26" ht="13.5" customHeight="1">
      <c r="A165" s="115"/>
      <c r="B165" s="122"/>
      <c r="C165" s="121"/>
      <c r="D165" s="121"/>
      <c r="E165" s="121"/>
      <c r="F165" s="121"/>
      <c r="G165" s="112"/>
      <c r="H165" s="215"/>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5"/>
      <c r="B166" s="315"/>
      <c r="C166" s="316" t="s">
        <v>293</v>
      </c>
      <c r="D166" s="317" t="s">
        <v>294</v>
      </c>
      <c r="E166" s="200"/>
      <c r="F166" s="318"/>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5"/>
      <c r="B167" s="319" t="s">
        <v>295</v>
      </c>
      <c r="C167" s="320">
        <v>0</v>
      </c>
      <c r="D167" s="321">
        <v>0</v>
      </c>
      <c r="E167" s="121"/>
      <c r="F167" s="318"/>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5"/>
      <c r="B168" s="319" t="s">
        <v>296</v>
      </c>
      <c r="C168" s="320">
        <v>0.54545454545454541</v>
      </c>
      <c r="D168" s="321">
        <v>12</v>
      </c>
      <c r="E168" s="121"/>
      <c r="F168" s="318"/>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5"/>
      <c r="B169" s="122"/>
      <c r="C169" s="121"/>
      <c r="D169" s="121"/>
      <c r="E169" s="121"/>
      <c r="F169" s="121"/>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5"/>
      <c r="B170" s="476" t="s">
        <v>1102</v>
      </c>
      <c r="C170" s="391"/>
      <c r="D170" s="391"/>
      <c r="E170" s="391"/>
      <c r="F170" s="391"/>
      <c r="G170" s="391"/>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5"/>
      <c r="B171" s="391"/>
      <c r="C171" s="391"/>
      <c r="D171" s="391"/>
      <c r="E171" s="391"/>
      <c r="F171" s="391"/>
      <c r="G171" s="391"/>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5"/>
      <c r="B172" s="391"/>
      <c r="C172" s="391"/>
      <c r="D172" s="391"/>
      <c r="E172" s="391"/>
      <c r="F172" s="391"/>
      <c r="G172" s="391"/>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5"/>
      <c r="B173" s="122"/>
      <c r="C173" s="121"/>
      <c r="D173" s="121"/>
      <c r="E173" s="121"/>
      <c r="F173" s="121"/>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5"/>
      <c r="B174" s="275" t="s">
        <v>297</v>
      </c>
      <c r="C174" s="275" t="s">
        <v>298</v>
      </c>
      <c r="D174" s="275" t="s">
        <v>299</v>
      </c>
      <c r="E174" s="275" t="s">
        <v>300</v>
      </c>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5"/>
      <c r="B175" s="125" t="s">
        <v>301</v>
      </c>
      <c r="C175" s="322"/>
      <c r="D175" s="323"/>
      <c r="E175" s="32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5"/>
      <c r="B176" s="148" t="s">
        <v>302</v>
      </c>
      <c r="C176" s="324"/>
      <c r="D176" s="140"/>
      <c r="E176" s="324"/>
      <c r="F176" s="121"/>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5"/>
      <c r="B177" s="125" t="s">
        <v>303</v>
      </c>
      <c r="C177" s="324"/>
      <c r="D177" s="140"/>
      <c r="E177" s="324"/>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5"/>
      <c r="B178" s="125" t="s">
        <v>304</v>
      </c>
      <c r="C178" s="324">
        <v>15.75</v>
      </c>
      <c r="D178" s="140">
        <v>18</v>
      </c>
      <c r="E178" s="324">
        <v>21</v>
      </c>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5"/>
      <c r="B179" s="125" t="s">
        <v>305</v>
      </c>
      <c r="C179" s="324">
        <v>14.75</v>
      </c>
      <c r="D179" s="140">
        <v>16.5</v>
      </c>
      <c r="E179" s="324">
        <v>17</v>
      </c>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5"/>
      <c r="B180" s="125" t="s">
        <v>306</v>
      </c>
      <c r="C180" s="324">
        <v>16</v>
      </c>
      <c r="D180" s="140">
        <v>18.5</v>
      </c>
      <c r="E180" s="324">
        <v>21</v>
      </c>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5"/>
      <c r="B181" s="125" t="s">
        <v>307</v>
      </c>
      <c r="C181" s="324"/>
      <c r="D181" s="140"/>
      <c r="E181" s="324"/>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5"/>
      <c r="B182" s="125" t="s">
        <v>308</v>
      </c>
      <c r="C182" s="325">
        <v>16</v>
      </c>
      <c r="D182" s="325">
        <v>17</v>
      </c>
      <c r="E182" s="326">
        <v>19</v>
      </c>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5"/>
      <c r="B183" s="125" t="s">
        <v>309</v>
      </c>
      <c r="C183" s="140">
        <v>15</v>
      </c>
      <c r="D183" s="140">
        <v>18</v>
      </c>
      <c r="E183" s="140">
        <v>24</v>
      </c>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7"/>
      <c r="B184" s="112"/>
      <c r="C184" s="327"/>
      <c r="D184" s="327"/>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7"/>
      <c r="B185" s="473" t="s">
        <v>1103</v>
      </c>
      <c r="C185" s="391"/>
      <c r="D185" s="391"/>
      <c r="E185" s="391"/>
      <c r="F185" s="391"/>
      <c r="G185" s="391"/>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7"/>
      <c r="B186" s="112"/>
      <c r="C186" s="327"/>
      <c r="D186" s="327"/>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7"/>
      <c r="B187" s="329" t="s">
        <v>310</v>
      </c>
      <c r="C187" s="146" t="s">
        <v>302</v>
      </c>
      <c r="D187" s="329" t="s">
        <v>303</v>
      </c>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7"/>
      <c r="B188" s="330" t="s">
        <v>311</v>
      </c>
      <c r="C188" s="331"/>
      <c r="D188" s="331"/>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7"/>
      <c r="B189" s="330" t="s">
        <v>312</v>
      </c>
      <c r="C189" s="331"/>
      <c r="D189" s="331"/>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7"/>
      <c r="B190" s="330" t="s">
        <v>313</v>
      </c>
      <c r="C190" s="331"/>
      <c r="D190" s="331"/>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7"/>
      <c r="B191" s="330" t="s">
        <v>314</v>
      </c>
      <c r="C191" s="331"/>
      <c r="D191" s="331"/>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7"/>
      <c r="B192" s="330" t="s">
        <v>315</v>
      </c>
      <c r="C192" s="331"/>
      <c r="D192" s="331"/>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7"/>
      <c r="B193" s="330" t="s">
        <v>316</v>
      </c>
      <c r="C193" s="331"/>
      <c r="D193" s="331"/>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7"/>
      <c r="B194" s="125" t="s">
        <v>317</v>
      </c>
      <c r="C194" s="331"/>
      <c r="D194" s="331"/>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7"/>
      <c r="B195" s="112"/>
      <c r="C195" s="327"/>
      <c r="D195" s="327"/>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5"/>
      <c r="B196" s="275" t="s">
        <v>310</v>
      </c>
      <c r="C196" s="332" t="s">
        <v>301</v>
      </c>
      <c r="D196" s="315"/>
      <c r="E196" s="315"/>
      <c r="F196" s="315"/>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5"/>
      <c r="B197" s="333" t="s">
        <v>318</v>
      </c>
      <c r="C197" s="334"/>
      <c r="D197" s="315"/>
      <c r="E197" s="315"/>
      <c r="F197" s="315"/>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5"/>
      <c r="B198" s="333" t="s">
        <v>319</v>
      </c>
      <c r="C198" s="334"/>
      <c r="D198" s="315"/>
      <c r="E198" s="315"/>
      <c r="F198" s="315"/>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5"/>
      <c r="B199" s="333" t="s">
        <v>320</v>
      </c>
      <c r="C199" s="334"/>
      <c r="D199" s="315"/>
      <c r="E199" s="315"/>
      <c r="F199" s="315"/>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5"/>
      <c r="B200" s="333" t="s">
        <v>321</v>
      </c>
      <c r="C200" s="334"/>
      <c r="D200" s="315"/>
      <c r="E200" s="315"/>
      <c r="F200" s="315"/>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5"/>
      <c r="B201" s="333" t="s">
        <v>322</v>
      </c>
      <c r="C201" s="334"/>
      <c r="D201" s="315"/>
      <c r="E201" s="315"/>
      <c r="F201" s="315"/>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5"/>
      <c r="B202" s="333" t="s">
        <v>323</v>
      </c>
      <c r="C202" s="334"/>
      <c r="D202" s="315"/>
      <c r="E202" s="315"/>
      <c r="F202" s="315"/>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5"/>
      <c r="B203" s="125" t="s">
        <v>317</v>
      </c>
      <c r="C203" s="335"/>
      <c r="D203" s="315"/>
      <c r="E203" s="315"/>
      <c r="F203" s="315"/>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5"/>
      <c r="B204" s="112"/>
      <c r="C204" s="336"/>
      <c r="D204" s="315"/>
      <c r="E204" s="315"/>
      <c r="F204" s="315"/>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5"/>
      <c r="B205" s="275" t="s">
        <v>310</v>
      </c>
      <c r="C205" s="275" t="s">
        <v>304</v>
      </c>
      <c r="D205" s="275" t="s">
        <v>306</v>
      </c>
      <c r="E205" s="275" t="s">
        <v>305</v>
      </c>
      <c r="F205" s="275" t="s">
        <v>309</v>
      </c>
      <c r="G205" s="275" t="s">
        <v>308</v>
      </c>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5"/>
      <c r="B206" s="330" t="s">
        <v>324</v>
      </c>
      <c r="C206" s="337">
        <v>0</v>
      </c>
      <c r="D206" s="337">
        <v>0</v>
      </c>
      <c r="E206" s="337">
        <v>0</v>
      </c>
      <c r="F206" s="338">
        <v>5.5555555555555552E-2</v>
      </c>
      <c r="G206" s="338">
        <v>0</v>
      </c>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5"/>
      <c r="B207" s="330" t="s">
        <v>325</v>
      </c>
      <c r="C207" s="337">
        <v>8.3333333333333329E-2</v>
      </c>
      <c r="D207" s="337">
        <v>0</v>
      </c>
      <c r="E207" s="337">
        <v>0</v>
      </c>
      <c r="F207" s="338">
        <v>0.16666666666666666</v>
      </c>
      <c r="G207" s="338">
        <v>0</v>
      </c>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5"/>
      <c r="B208" s="330" t="s">
        <v>326</v>
      </c>
      <c r="C208" s="337">
        <v>0.58333333333333337</v>
      </c>
      <c r="D208" s="337">
        <v>0.5</v>
      </c>
      <c r="E208" s="337">
        <v>0.16666666666666666</v>
      </c>
      <c r="F208" s="338">
        <v>0.33333333333333331</v>
      </c>
      <c r="G208" s="338">
        <v>0.44444444444444442</v>
      </c>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5"/>
      <c r="B209" s="339" t="s">
        <v>327</v>
      </c>
      <c r="C209" s="337">
        <v>0.33333333333333331</v>
      </c>
      <c r="D209" s="337">
        <v>0.41666666666666669</v>
      </c>
      <c r="E209" s="337">
        <v>0.83333333333333337</v>
      </c>
      <c r="F209" s="338">
        <v>0.3888888888888889</v>
      </c>
      <c r="G209" s="338">
        <v>0.55555555555555558</v>
      </c>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5"/>
      <c r="B210" s="339" t="s">
        <v>328</v>
      </c>
      <c r="C210" s="337">
        <v>0</v>
      </c>
      <c r="D210" s="337">
        <v>8.3333333333333329E-2</v>
      </c>
      <c r="E210" s="337">
        <v>0</v>
      </c>
      <c r="F210" s="338">
        <v>5.5555555555555552E-2</v>
      </c>
      <c r="G210" s="338">
        <v>0</v>
      </c>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5"/>
      <c r="B211" s="330" t="s">
        <v>329</v>
      </c>
      <c r="C211" s="337">
        <v>0</v>
      </c>
      <c r="D211" s="337">
        <v>0</v>
      </c>
      <c r="E211" s="337">
        <v>0</v>
      </c>
      <c r="F211" s="338">
        <v>0</v>
      </c>
      <c r="G211" s="338">
        <v>0</v>
      </c>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7"/>
      <c r="B212" s="125" t="s">
        <v>317</v>
      </c>
      <c r="C212" s="331">
        <v>1</v>
      </c>
      <c r="D212" s="331">
        <v>1</v>
      </c>
      <c r="E212" s="331">
        <v>1</v>
      </c>
      <c r="F212" s="338">
        <v>1</v>
      </c>
      <c r="G212" s="338">
        <v>1</v>
      </c>
      <c r="H212" s="112"/>
      <c r="I212" s="112"/>
      <c r="J212" s="112"/>
      <c r="K212" s="112"/>
      <c r="L212" s="112"/>
      <c r="M212" s="112"/>
      <c r="N212" s="112"/>
      <c r="O212" s="112"/>
      <c r="P212" s="112"/>
      <c r="Q212" s="112"/>
      <c r="R212" s="112"/>
      <c r="S212" s="112"/>
      <c r="T212" s="112"/>
      <c r="U212" s="112"/>
      <c r="V212" s="112"/>
      <c r="W212" s="112"/>
      <c r="X212" s="112"/>
      <c r="Y212" s="112"/>
      <c r="Z212" s="112"/>
    </row>
    <row r="213" spans="1:26" ht="46.5" customHeight="1">
      <c r="A213" s="115" t="s">
        <v>330</v>
      </c>
      <c r="B213" s="450" t="s">
        <v>1104</v>
      </c>
      <c r="C213" s="391"/>
      <c r="D213" s="391"/>
      <c r="E213" s="391"/>
      <c r="F213" s="391"/>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4.25" customHeight="1">
      <c r="A214" s="115"/>
      <c r="B214" s="474" t="s">
        <v>297</v>
      </c>
      <c r="C214" s="394"/>
      <c r="D214" s="470"/>
      <c r="E214" s="340" t="s">
        <v>293</v>
      </c>
      <c r="F214" s="121"/>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5"/>
      <c r="B215" s="475" t="s">
        <v>331</v>
      </c>
      <c r="C215" s="442"/>
      <c r="D215" s="442"/>
      <c r="E215" s="341">
        <v>5.8823529411764705E-2</v>
      </c>
      <c r="F215" s="309"/>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5"/>
      <c r="B216" s="441" t="s">
        <v>332</v>
      </c>
      <c r="C216" s="442"/>
      <c r="D216" s="442"/>
      <c r="E216" s="341">
        <v>0.23529411764705882</v>
      </c>
      <c r="F216" s="309"/>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5"/>
      <c r="B217" s="441" t="s">
        <v>333</v>
      </c>
      <c r="C217" s="442"/>
      <c r="D217" s="442"/>
      <c r="E217" s="341">
        <v>0.6470588235294118</v>
      </c>
      <c r="F217" s="342" t="s">
        <v>334</v>
      </c>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5"/>
      <c r="B218" s="441" t="s">
        <v>335</v>
      </c>
      <c r="C218" s="442"/>
      <c r="D218" s="442"/>
      <c r="E218" s="341">
        <v>0.35294117647058826</v>
      </c>
      <c r="F218" s="342" t="s">
        <v>336</v>
      </c>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5"/>
      <c r="B219" s="441" t="s">
        <v>337</v>
      </c>
      <c r="C219" s="442"/>
      <c r="D219" s="442"/>
      <c r="E219" s="341">
        <v>5.8823529411764705E-2</v>
      </c>
      <c r="F219" s="309"/>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26.25" customHeight="1">
      <c r="A220" s="115"/>
      <c r="B220" s="441" t="s">
        <v>338</v>
      </c>
      <c r="C220" s="442"/>
      <c r="D220" s="442"/>
      <c r="E220" s="341">
        <v>0.77272727272727271</v>
      </c>
      <c r="F220" s="343"/>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25.5" customHeight="1">
      <c r="A221" s="117"/>
      <c r="B221" s="112"/>
      <c r="C221" s="112"/>
      <c r="D221" s="112"/>
      <c r="E221" s="112"/>
      <c r="F221" s="118"/>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38.25" customHeight="1">
      <c r="A222" s="115" t="s">
        <v>339</v>
      </c>
      <c r="B222" s="476" t="s">
        <v>1105</v>
      </c>
      <c r="C222" s="391"/>
      <c r="D222" s="391"/>
      <c r="E222" s="391"/>
      <c r="F222" s="391"/>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3.5" customHeight="1">
      <c r="A223" s="115"/>
      <c r="B223" s="123"/>
      <c r="C223" s="123"/>
      <c r="D223" s="123"/>
      <c r="E223" s="123"/>
      <c r="F223" s="123"/>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5" customHeight="1">
      <c r="A224" s="115"/>
      <c r="B224" s="477" t="s">
        <v>310</v>
      </c>
      <c r="C224" s="400"/>
      <c r="D224" s="344" t="s">
        <v>293</v>
      </c>
      <c r="E224" s="123"/>
      <c r="F224" s="123"/>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5"/>
      <c r="B225" s="448" t="s">
        <v>340</v>
      </c>
      <c r="C225" s="400"/>
      <c r="D225" s="331">
        <v>0</v>
      </c>
      <c r="E225" s="112"/>
      <c r="F225" s="309"/>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5"/>
      <c r="B226" s="398" t="s">
        <v>341</v>
      </c>
      <c r="C226" s="400"/>
      <c r="D226" s="331">
        <v>0.18181818181818182</v>
      </c>
      <c r="E226" s="112"/>
      <c r="F226" s="309"/>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5"/>
      <c r="B227" s="398" t="s">
        <v>342</v>
      </c>
      <c r="C227" s="400"/>
      <c r="D227" s="331">
        <v>9.0909090909090912E-2</v>
      </c>
      <c r="E227" s="112"/>
      <c r="F227" s="309"/>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5"/>
      <c r="B228" s="398" t="s">
        <v>343</v>
      </c>
      <c r="C228" s="400"/>
      <c r="D228" s="331">
        <v>0.27272727272727271</v>
      </c>
      <c r="E228" s="112"/>
      <c r="F228" s="309"/>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5"/>
      <c r="B229" s="398" t="s">
        <v>344</v>
      </c>
      <c r="C229" s="400"/>
      <c r="D229" s="331">
        <v>4.5454545454545456E-2</v>
      </c>
      <c r="E229" s="112"/>
      <c r="F229" s="309"/>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5"/>
      <c r="B230" s="398" t="s">
        <v>345</v>
      </c>
      <c r="C230" s="400"/>
      <c r="D230" s="331">
        <v>0.27272727272727271</v>
      </c>
      <c r="E230" s="112"/>
      <c r="F230" s="309"/>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5"/>
      <c r="B231" s="398" t="s">
        <v>346</v>
      </c>
      <c r="C231" s="400"/>
      <c r="D231" s="331">
        <v>4.5454545454545456E-2</v>
      </c>
      <c r="E231" s="112"/>
      <c r="F231" s="309"/>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5"/>
      <c r="B232" s="398" t="s">
        <v>347</v>
      </c>
      <c r="C232" s="400"/>
      <c r="D232" s="331">
        <v>9.0909090909090912E-2</v>
      </c>
      <c r="E232" s="112"/>
      <c r="F232" s="309"/>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5"/>
      <c r="B233" s="398" t="s">
        <v>348</v>
      </c>
      <c r="C233" s="400"/>
      <c r="D233" s="331">
        <v>0</v>
      </c>
      <c r="E233" s="112"/>
      <c r="F233" s="309"/>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7"/>
      <c r="B234" s="478" t="s">
        <v>317</v>
      </c>
      <c r="C234" s="470"/>
      <c r="D234" s="345">
        <v>1</v>
      </c>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7"/>
      <c r="B235" s="346"/>
      <c r="C235" s="346"/>
      <c r="D235" s="347"/>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31.5" customHeight="1">
      <c r="A236" s="115" t="s">
        <v>349</v>
      </c>
      <c r="B236" s="390" t="s">
        <v>1106</v>
      </c>
      <c r="C236" s="391"/>
      <c r="D236" s="402"/>
      <c r="E236" s="348">
        <v>3.1514814814814818</v>
      </c>
      <c r="F236" s="349"/>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27" customHeight="1">
      <c r="A237" s="115"/>
      <c r="B237" s="453" t="s">
        <v>1107</v>
      </c>
      <c r="C237" s="391"/>
      <c r="D237" s="402"/>
      <c r="E237" s="350">
        <v>1</v>
      </c>
      <c r="F237" s="309"/>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24.75" customHeight="1">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7"/>
      <c r="B239" s="267" t="s">
        <v>350</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5" customHeight="1">
      <c r="A240" s="117"/>
      <c r="B240" s="267"/>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5" t="s">
        <v>351</v>
      </c>
      <c r="B241" s="278" t="s">
        <v>352</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5"/>
      <c r="B242" s="473" t="s">
        <v>353</v>
      </c>
      <c r="C242" s="391"/>
      <c r="D242" s="391"/>
      <c r="E242" s="391"/>
      <c r="F242" s="391"/>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5"/>
      <c r="B243" s="278"/>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5"/>
      <c r="B244" s="278"/>
      <c r="C244" s="112"/>
      <c r="D244" s="118" t="s">
        <v>12</v>
      </c>
      <c r="E244" s="118" t="s">
        <v>13</v>
      </c>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5"/>
      <c r="B245" s="464" t="s">
        <v>354</v>
      </c>
      <c r="C245" s="391"/>
      <c r="D245" s="351"/>
      <c r="E245" s="352" t="s">
        <v>1132</v>
      </c>
      <c r="F245" s="124"/>
      <c r="G245" s="303"/>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5"/>
      <c r="B246" s="206"/>
      <c r="C246" s="206"/>
      <c r="D246" s="206"/>
      <c r="E246" s="206"/>
      <c r="F246" s="206"/>
      <c r="G246" s="303"/>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5"/>
      <c r="B247" s="464" t="s">
        <v>355</v>
      </c>
      <c r="C247" s="391"/>
      <c r="D247" s="137"/>
      <c r="E247" s="353"/>
      <c r="F247" s="112"/>
      <c r="G247" s="303"/>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5"/>
      <c r="B248" s="124"/>
      <c r="C248" s="204"/>
      <c r="D248" s="204"/>
      <c r="E248" s="112"/>
      <c r="F248" s="112"/>
      <c r="G248" s="303"/>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5"/>
      <c r="B249" s="124"/>
      <c r="C249" s="204"/>
      <c r="D249" s="118" t="s">
        <v>12</v>
      </c>
      <c r="E249" s="118" t="s">
        <v>13</v>
      </c>
      <c r="F249" s="112"/>
      <c r="G249" s="303"/>
      <c r="H249" s="112"/>
      <c r="I249" s="112"/>
      <c r="J249" s="112"/>
      <c r="K249" s="112"/>
      <c r="L249" s="112"/>
      <c r="M249" s="112"/>
      <c r="N249" s="112"/>
      <c r="O249" s="112"/>
      <c r="P249" s="112"/>
      <c r="Q249" s="112"/>
      <c r="R249" s="112"/>
      <c r="S249" s="112"/>
      <c r="T249" s="112"/>
      <c r="U249" s="112"/>
      <c r="V249" s="112"/>
      <c r="W249" s="112"/>
      <c r="X249" s="112"/>
      <c r="Y249" s="112"/>
      <c r="Z249" s="112"/>
    </row>
    <row r="250" spans="1:26" ht="14.25" customHeight="1">
      <c r="A250" s="115"/>
      <c r="B250" s="390" t="s">
        <v>356</v>
      </c>
      <c r="C250" s="391"/>
      <c r="D250" s="351"/>
      <c r="E250" s="351"/>
      <c r="F250" s="200"/>
      <c r="G250" s="112"/>
      <c r="H250" s="303"/>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5"/>
      <c r="B251" s="121"/>
      <c r="C251" s="204"/>
      <c r="D251" s="204"/>
      <c r="E251" s="112"/>
      <c r="F251" s="118"/>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27" customHeight="1">
      <c r="A252" s="115"/>
      <c r="B252" s="450" t="s">
        <v>357</v>
      </c>
      <c r="C252" s="391"/>
      <c r="D252" s="391"/>
      <c r="E252" s="391"/>
      <c r="F252" s="391"/>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5"/>
      <c r="B253" s="119"/>
      <c r="C253" s="119"/>
      <c r="D253" s="119"/>
      <c r="E253" s="119"/>
      <c r="F253" s="119"/>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20"/>
      <c r="B254" s="121" t="s">
        <v>358</v>
      </c>
      <c r="C254" s="354"/>
      <c r="D254" s="204"/>
      <c r="E254" s="112"/>
      <c r="F254" s="118"/>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273" t="s">
        <v>1132</v>
      </c>
      <c r="B255" s="121" t="s">
        <v>359</v>
      </c>
      <c r="C255" s="354"/>
      <c r="D255" s="204"/>
      <c r="E255" s="112"/>
      <c r="F255" s="118"/>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20"/>
      <c r="B256" s="121" t="s">
        <v>360</v>
      </c>
      <c r="C256" s="354"/>
      <c r="D256" s="204"/>
      <c r="E256" s="112"/>
      <c r="F256" s="118"/>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5"/>
      <c r="B257" s="124"/>
      <c r="C257" s="204"/>
      <c r="D257" s="118" t="s">
        <v>12</v>
      </c>
      <c r="E257" s="118" t="s">
        <v>13</v>
      </c>
      <c r="F257" s="118"/>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27" customHeight="1">
      <c r="A258" s="115"/>
      <c r="B258" s="450" t="s">
        <v>361</v>
      </c>
      <c r="C258" s="456"/>
      <c r="D258" s="352" t="s">
        <v>1132</v>
      </c>
      <c r="E258" s="351"/>
      <c r="F258" s="118"/>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7"/>
      <c r="B259" s="121"/>
      <c r="C259" s="204"/>
      <c r="D259" s="204"/>
      <c r="E259" s="112"/>
      <c r="F259" s="118"/>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5" t="s">
        <v>362</v>
      </c>
      <c r="B260" s="278" t="s">
        <v>363</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5"/>
      <c r="B261" s="124"/>
      <c r="C261" s="204"/>
      <c r="D261" s="118" t="s">
        <v>12</v>
      </c>
      <c r="E261" s="118" t="s">
        <v>13</v>
      </c>
      <c r="F261" s="112"/>
      <c r="G261" s="303"/>
      <c r="H261" s="112"/>
      <c r="I261" s="112"/>
      <c r="J261" s="112"/>
      <c r="K261" s="112"/>
      <c r="L261" s="112"/>
      <c r="M261" s="112"/>
      <c r="N261" s="112"/>
      <c r="O261" s="112"/>
      <c r="P261" s="112"/>
      <c r="Q261" s="112"/>
      <c r="R261" s="112"/>
      <c r="S261" s="112"/>
      <c r="T261" s="112"/>
      <c r="U261" s="112"/>
      <c r="V261" s="112"/>
      <c r="W261" s="112"/>
      <c r="X261" s="112"/>
      <c r="Y261" s="112"/>
      <c r="Z261" s="112"/>
    </row>
    <row r="262" spans="1:26" ht="25.5" customHeight="1">
      <c r="A262" s="115"/>
      <c r="B262" s="390" t="s">
        <v>364</v>
      </c>
      <c r="C262" s="456"/>
      <c r="D262" s="352" t="s">
        <v>1132</v>
      </c>
      <c r="E262" s="351"/>
      <c r="F262" s="118"/>
      <c r="G262" s="112"/>
      <c r="H262" s="303"/>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5"/>
      <c r="B263" s="124"/>
      <c r="C263" s="355"/>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5"/>
      <c r="B264" s="356"/>
      <c r="C264" s="357" t="s">
        <v>365</v>
      </c>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5"/>
      <c r="B265" s="285" t="s">
        <v>366</v>
      </c>
      <c r="C265" s="358">
        <v>44409</v>
      </c>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5"/>
      <c r="B266" s="285" t="s">
        <v>367</v>
      </c>
      <c r="C266" s="208"/>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5"/>
      <c r="B267" s="124"/>
      <c r="C267" s="355"/>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7"/>
      <c r="B268" s="124"/>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5"/>
      <c r="B269" s="454"/>
      <c r="C269" s="391"/>
      <c r="D269" s="391"/>
      <c r="E269" s="139" t="s">
        <v>12</v>
      </c>
      <c r="F269" s="139" t="s">
        <v>13</v>
      </c>
      <c r="G269" s="303"/>
      <c r="H269" s="112"/>
      <c r="I269" s="112"/>
      <c r="J269" s="112"/>
      <c r="K269" s="112"/>
      <c r="L269" s="112"/>
      <c r="M269" s="112"/>
      <c r="N269" s="112"/>
      <c r="O269" s="112"/>
      <c r="P269" s="112"/>
      <c r="Q269" s="112"/>
      <c r="R269" s="112"/>
      <c r="S269" s="112"/>
      <c r="T269" s="112"/>
      <c r="U269" s="112"/>
      <c r="V269" s="112"/>
      <c r="W269" s="112"/>
      <c r="X269" s="112"/>
      <c r="Y269" s="112"/>
      <c r="Z269" s="112"/>
    </row>
    <row r="270" spans="1:26" ht="27" customHeight="1">
      <c r="A270" s="115" t="s">
        <v>368</v>
      </c>
      <c r="B270" s="450" t="s">
        <v>369</v>
      </c>
      <c r="C270" s="391"/>
      <c r="D270" s="391"/>
      <c r="E270" s="273" t="s">
        <v>1132</v>
      </c>
      <c r="F270" s="120"/>
      <c r="G270" s="112"/>
      <c r="H270" s="303"/>
      <c r="I270" s="112"/>
      <c r="J270" s="112"/>
      <c r="K270" s="112"/>
      <c r="L270" s="112"/>
      <c r="M270" s="112"/>
      <c r="N270" s="112"/>
      <c r="O270" s="112"/>
      <c r="P270" s="112"/>
      <c r="Q270" s="112"/>
      <c r="R270" s="112"/>
      <c r="S270" s="112"/>
      <c r="T270" s="112"/>
      <c r="U270" s="112"/>
      <c r="V270" s="112"/>
      <c r="W270" s="112"/>
      <c r="X270" s="112"/>
      <c r="Y270" s="112"/>
      <c r="Z270" s="112"/>
    </row>
    <row r="271" spans="1:26" ht="14.25" customHeight="1">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5" t="s">
        <v>370</v>
      </c>
      <c r="B272" s="212" t="s">
        <v>371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5"/>
      <c r="B273" s="2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273" t="s">
        <v>1132</v>
      </c>
      <c r="B274" s="121" t="s">
        <v>372</v>
      </c>
      <c r="C274" s="359">
        <v>44440</v>
      </c>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20"/>
      <c r="B275" s="206" t="s">
        <v>373</v>
      </c>
      <c r="C275" s="360"/>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20"/>
      <c r="B276" s="206" t="s">
        <v>374</v>
      </c>
      <c r="C276" s="361"/>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5" t="s">
        <v>375</v>
      </c>
      <c r="B278" s="278" t="s">
        <v>376</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5"/>
      <c r="B279" s="123"/>
      <c r="C279" s="355"/>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273" t="s">
        <v>1132</v>
      </c>
      <c r="B280" s="121" t="s">
        <v>377</v>
      </c>
      <c r="C280" s="359">
        <v>44409</v>
      </c>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20"/>
      <c r="B281" s="206" t="s">
        <v>378</v>
      </c>
      <c r="C281" s="360"/>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20"/>
      <c r="B282" s="206" t="s">
        <v>379</v>
      </c>
      <c r="C282" s="361"/>
      <c r="D282" s="149" t="s">
        <v>380</v>
      </c>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20"/>
      <c r="B283" s="206" t="s">
        <v>381</v>
      </c>
      <c r="C283" s="361"/>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5"/>
      <c r="B284" s="467"/>
      <c r="C284" s="391"/>
      <c r="D284" s="355"/>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5"/>
      <c r="B285" s="206" t="s">
        <v>382</v>
      </c>
      <c r="C285" s="137"/>
      <c r="D285" s="36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5"/>
      <c r="B286" s="124" t="s">
        <v>383</v>
      </c>
      <c r="C286" s="137"/>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5"/>
      <c r="B287" s="124"/>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5"/>
      <c r="B288" s="206" t="s">
        <v>384</v>
      </c>
      <c r="C288" s="363"/>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5"/>
      <c r="B289" s="206"/>
      <c r="C289" s="363"/>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20"/>
      <c r="B290" s="206" t="s">
        <v>385</v>
      </c>
      <c r="C290" s="363"/>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20"/>
      <c r="B291" s="206" t="s">
        <v>386</v>
      </c>
      <c r="C291" s="363"/>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20"/>
      <c r="B292" s="206" t="s">
        <v>13</v>
      </c>
      <c r="C292" s="363"/>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5" t="s">
        <v>387</v>
      </c>
      <c r="B294" s="278" t="s">
        <v>388</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5"/>
      <c r="B295" s="454"/>
      <c r="C295" s="391"/>
      <c r="D295" s="391"/>
      <c r="E295" s="139" t="s">
        <v>12</v>
      </c>
      <c r="F295" s="139" t="s">
        <v>13</v>
      </c>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26.25" customHeight="1">
      <c r="A296" s="115"/>
      <c r="B296" s="390" t="s">
        <v>389</v>
      </c>
      <c r="C296" s="391"/>
      <c r="D296" s="456"/>
      <c r="E296" s="273" t="s">
        <v>1132</v>
      </c>
      <c r="F296" s="120"/>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5"/>
      <c r="B297" s="479" t="s">
        <v>390</v>
      </c>
      <c r="C297" s="391"/>
      <c r="D297" s="364" t="s">
        <v>1142</v>
      </c>
      <c r="E297" s="112"/>
      <c r="F297" s="118"/>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5" t="s">
        <v>391</v>
      </c>
      <c r="B299" s="278" t="s">
        <v>392</v>
      </c>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5"/>
      <c r="B300" s="454"/>
      <c r="C300" s="391"/>
      <c r="D300" s="391"/>
      <c r="E300" s="204" t="s">
        <v>12</v>
      </c>
      <c r="F300" s="204" t="s">
        <v>13</v>
      </c>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38.25" customHeight="1">
      <c r="A301" s="115"/>
      <c r="B301" s="390" t="s">
        <v>1108</v>
      </c>
      <c r="C301" s="391"/>
      <c r="D301" s="456"/>
      <c r="E301" s="120"/>
      <c r="F301" s="273" t="s">
        <v>1132</v>
      </c>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7.25" customHeight="1">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5" t="s">
        <v>393</v>
      </c>
      <c r="B303" s="328" t="s">
        <v>394</v>
      </c>
      <c r="C303" s="206"/>
      <c r="D303" s="149"/>
      <c r="E303" s="149"/>
      <c r="F303" s="149"/>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7"/>
      <c r="B305" s="267" t="s">
        <v>395</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7"/>
      <c r="B306" s="267"/>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5" t="s">
        <v>396</v>
      </c>
      <c r="B307" s="278" t="s">
        <v>397</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5"/>
      <c r="B308" s="454"/>
      <c r="C308" s="391"/>
      <c r="D308" s="391"/>
      <c r="E308" s="139" t="s">
        <v>12</v>
      </c>
      <c r="F308" s="139" t="s">
        <v>13</v>
      </c>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65.25" customHeight="1">
      <c r="A309" s="115"/>
      <c r="B309" s="390" t="s">
        <v>1109</v>
      </c>
      <c r="C309" s="391"/>
      <c r="D309" s="456"/>
      <c r="E309" s="120"/>
      <c r="F309" s="273" t="s">
        <v>1132</v>
      </c>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5"/>
      <c r="B310" s="390" t="s">
        <v>398</v>
      </c>
      <c r="C310" s="391"/>
      <c r="D310" s="391"/>
      <c r="E310" s="204"/>
      <c r="F310" s="204"/>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5"/>
      <c r="B311" s="390" t="s">
        <v>399</v>
      </c>
      <c r="C311" s="391"/>
      <c r="D311" s="456"/>
      <c r="E311" s="365"/>
      <c r="F311" s="204"/>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5"/>
      <c r="B312" s="390" t="s">
        <v>400</v>
      </c>
      <c r="C312" s="391"/>
      <c r="D312" s="456"/>
      <c r="E312" s="365"/>
      <c r="F312" s="204"/>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5"/>
      <c r="B313" s="390" t="s">
        <v>401</v>
      </c>
      <c r="C313" s="391"/>
      <c r="D313" s="456"/>
      <c r="E313" s="365"/>
      <c r="F313" s="204"/>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5"/>
      <c r="B314" s="390" t="s">
        <v>402</v>
      </c>
      <c r="C314" s="391"/>
      <c r="D314" s="456"/>
      <c r="E314" s="365"/>
      <c r="F314" s="204"/>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5"/>
      <c r="B315" s="121"/>
      <c r="C315" s="121"/>
      <c r="D315" s="121"/>
      <c r="E315" s="355"/>
      <c r="F315" s="204"/>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5"/>
      <c r="B316" s="450" t="s">
        <v>403</v>
      </c>
      <c r="C316" s="391"/>
      <c r="D316" s="391"/>
      <c r="E316" s="204"/>
      <c r="F316" s="204"/>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5"/>
      <c r="B317" s="390" t="s">
        <v>404</v>
      </c>
      <c r="C317" s="391"/>
      <c r="D317" s="391"/>
      <c r="E317" s="365"/>
      <c r="F317" s="204"/>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5"/>
      <c r="B318" s="390" t="s">
        <v>405</v>
      </c>
      <c r="C318" s="391"/>
      <c r="D318" s="391"/>
      <c r="E318" s="365"/>
      <c r="F318" s="204"/>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5"/>
      <c r="B319" s="390" t="s">
        <v>406</v>
      </c>
      <c r="C319" s="391"/>
      <c r="D319" s="391"/>
      <c r="E319" s="391"/>
      <c r="F319" s="391"/>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5"/>
      <c r="B320" s="395"/>
      <c r="C320" s="387"/>
      <c r="D320" s="387"/>
      <c r="E320" s="387"/>
      <c r="F320" s="387"/>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5" t="s">
        <v>407</v>
      </c>
      <c r="B323" s="278" t="s">
        <v>408</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5"/>
      <c r="B324" s="454"/>
      <c r="C324" s="391"/>
      <c r="D324" s="391"/>
      <c r="E324" s="139" t="s">
        <v>12</v>
      </c>
      <c r="F324" s="139" t="s">
        <v>13</v>
      </c>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45" customHeight="1">
      <c r="A325" s="115"/>
      <c r="B325" s="390" t="s">
        <v>409</v>
      </c>
      <c r="C325" s="391"/>
      <c r="D325" s="456"/>
      <c r="E325" s="120"/>
      <c r="F325" s="273" t="s">
        <v>1132</v>
      </c>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5"/>
      <c r="B326" s="390" t="s">
        <v>398</v>
      </c>
      <c r="C326" s="391"/>
      <c r="D326" s="391"/>
      <c r="E326" s="204"/>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5"/>
      <c r="B327" s="390" t="s">
        <v>410</v>
      </c>
      <c r="C327" s="391"/>
      <c r="D327" s="365"/>
      <c r="E327" s="355"/>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5"/>
      <c r="B328" s="390" t="s">
        <v>411</v>
      </c>
      <c r="C328" s="391"/>
      <c r="D328" s="365"/>
      <c r="E328" s="355"/>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8.75" customHeight="1">
      <c r="A330" s="117"/>
      <c r="B330" s="112"/>
      <c r="C330" s="112"/>
      <c r="D330" s="112"/>
      <c r="E330" s="139" t="s">
        <v>12</v>
      </c>
      <c r="F330" s="139" t="s">
        <v>13</v>
      </c>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27" customHeight="1">
      <c r="A331" s="115"/>
      <c r="B331" s="403" t="s">
        <v>412</v>
      </c>
      <c r="C331" s="391"/>
      <c r="D331" s="391"/>
      <c r="E331" s="120"/>
      <c r="F331" s="120"/>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sheetData>
  <mergeCells count="124">
    <mergeCell ref="B328:C328"/>
    <mergeCell ref="B331:D331"/>
    <mergeCell ref="B319:F319"/>
    <mergeCell ref="B320:F320"/>
    <mergeCell ref="B324:D324"/>
    <mergeCell ref="B325:D325"/>
    <mergeCell ref="B326:D326"/>
    <mergeCell ref="B327:C327"/>
    <mergeCell ref="B312:D312"/>
    <mergeCell ref="B313:D313"/>
    <mergeCell ref="B314:D314"/>
    <mergeCell ref="B316:D316"/>
    <mergeCell ref="B317:D317"/>
    <mergeCell ref="B318:D318"/>
    <mergeCell ref="B300:D300"/>
    <mergeCell ref="B301:D301"/>
    <mergeCell ref="B308:D308"/>
    <mergeCell ref="B309:D309"/>
    <mergeCell ref="B310:D310"/>
    <mergeCell ref="B311:D311"/>
    <mergeCell ref="B269:D269"/>
    <mergeCell ref="B270:D270"/>
    <mergeCell ref="B284:C284"/>
    <mergeCell ref="B295:D295"/>
    <mergeCell ref="B296:D296"/>
    <mergeCell ref="B297:C297"/>
    <mergeCell ref="B245:C245"/>
    <mergeCell ref="B247:C247"/>
    <mergeCell ref="B250:C250"/>
    <mergeCell ref="B252:F252"/>
    <mergeCell ref="B258:C258"/>
    <mergeCell ref="B262:C262"/>
    <mergeCell ref="B232:C232"/>
    <mergeCell ref="B233:C233"/>
    <mergeCell ref="B234:C234"/>
    <mergeCell ref="B236:D236"/>
    <mergeCell ref="B237:D237"/>
    <mergeCell ref="B242:F242"/>
    <mergeCell ref="B226:C226"/>
    <mergeCell ref="B227:C227"/>
    <mergeCell ref="B228:C228"/>
    <mergeCell ref="B229:C229"/>
    <mergeCell ref="B230:C230"/>
    <mergeCell ref="B231:C231"/>
    <mergeCell ref="B218:D218"/>
    <mergeCell ref="B219:D219"/>
    <mergeCell ref="B220:D220"/>
    <mergeCell ref="B222:F222"/>
    <mergeCell ref="B224:C224"/>
    <mergeCell ref="B225:C225"/>
    <mergeCell ref="B185:G185"/>
    <mergeCell ref="B213:F213"/>
    <mergeCell ref="B214:D214"/>
    <mergeCell ref="B215:D215"/>
    <mergeCell ref="B216:D216"/>
    <mergeCell ref="B217:D217"/>
    <mergeCell ref="B160:F160"/>
    <mergeCell ref="B161:F161"/>
    <mergeCell ref="B162:F162"/>
    <mergeCell ref="B163:F163"/>
    <mergeCell ref="B164:F164"/>
    <mergeCell ref="B170:G172"/>
    <mergeCell ref="B129:F129"/>
    <mergeCell ref="B131:D131"/>
    <mergeCell ref="C136:F136"/>
    <mergeCell ref="B156:F156"/>
    <mergeCell ref="B158:F158"/>
    <mergeCell ref="B159:F159"/>
    <mergeCell ref="B114:G114"/>
    <mergeCell ref="B116:G116"/>
    <mergeCell ref="B118:F118"/>
    <mergeCell ref="B123:E123"/>
    <mergeCell ref="B124:E124"/>
    <mergeCell ref="B126:C127"/>
    <mergeCell ref="D126:F127"/>
    <mergeCell ref="B76:F76"/>
    <mergeCell ref="B101:F101"/>
    <mergeCell ref="B104:D104"/>
    <mergeCell ref="B105:D105"/>
    <mergeCell ref="B107:G107"/>
    <mergeCell ref="B108:B109"/>
    <mergeCell ref="C108:G108"/>
    <mergeCell ref="B68:F68"/>
    <mergeCell ref="B69:D69"/>
    <mergeCell ref="B70:D70"/>
    <mergeCell ref="B71:D71"/>
    <mergeCell ref="B72:D72"/>
    <mergeCell ref="B74:F74"/>
    <mergeCell ref="B45:D45"/>
    <mergeCell ref="B47:F47"/>
    <mergeCell ref="B48:C48"/>
    <mergeCell ref="B49:C49"/>
    <mergeCell ref="B50:C50"/>
    <mergeCell ref="B52:F52"/>
    <mergeCell ref="B34:D34"/>
    <mergeCell ref="B36:C36"/>
    <mergeCell ref="B37:C37"/>
    <mergeCell ref="B42:F42"/>
    <mergeCell ref="B43:D43"/>
    <mergeCell ref="B44:D44"/>
    <mergeCell ref="B26:C26"/>
    <mergeCell ref="B28:D28"/>
    <mergeCell ref="B30:D30"/>
    <mergeCell ref="B31:D31"/>
    <mergeCell ref="B32:D32"/>
    <mergeCell ref="B33:D33"/>
    <mergeCell ref="B16:D16"/>
    <mergeCell ref="B17:D17"/>
    <mergeCell ref="B19:D19"/>
    <mergeCell ref="B20:D20"/>
    <mergeCell ref="B22:F22"/>
    <mergeCell ref="B23:F23"/>
    <mergeCell ref="B8:F8"/>
    <mergeCell ref="B9:F9"/>
    <mergeCell ref="B10:D10"/>
    <mergeCell ref="B11:D11"/>
    <mergeCell ref="B13:D13"/>
    <mergeCell ref="B14:D14"/>
    <mergeCell ref="A1:F1"/>
    <mergeCell ref="A3:A4"/>
    <mergeCell ref="B3:F4"/>
    <mergeCell ref="B5:F5"/>
    <mergeCell ref="B6:F6"/>
    <mergeCell ref="B7:F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50C4-0461-4C1C-A031-513A6613E6BF}">
  <dimension ref="A1:Z1002"/>
  <sheetViews>
    <sheetView showGridLines="0" workbookViewId="0">
      <selection sqref="A1:G1"/>
    </sheetView>
  </sheetViews>
  <sheetFormatPr defaultColWidth="12.54296875" defaultRowHeight="12.5"/>
  <cols>
    <col min="1" max="1" width="4.453125" style="113" customWidth="1"/>
    <col min="2" max="2" width="22.81640625" style="113" customWidth="1"/>
    <col min="3" max="7" width="12.81640625" style="113" customWidth="1"/>
    <col min="8" max="26" width="8.54296875" style="113" customWidth="1"/>
    <col min="27" max="16384" width="12.54296875" style="113"/>
  </cols>
  <sheetData>
    <row r="1" spans="1:26" ht="18">
      <c r="A1" s="481" t="s">
        <v>413</v>
      </c>
      <c r="B1" s="482"/>
      <c r="C1" s="482"/>
      <c r="D1" s="482"/>
      <c r="E1" s="482"/>
      <c r="F1" s="482"/>
      <c r="G1" s="482"/>
      <c r="H1" s="112"/>
      <c r="I1" s="112"/>
      <c r="J1" s="112"/>
      <c r="K1" s="112"/>
      <c r="L1" s="112"/>
      <c r="M1" s="112"/>
      <c r="N1" s="112"/>
      <c r="O1" s="112"/>
      <c r="P1" s="112"/>
      <c r="Q1" s="112"/>
      <c r="R1" s="112"/>
      <c r="S1" s="112"/>
      <c r="T1" s="112"/>
      <c r="U1" s="112"/>
      <c r="V1" s="112"/>
      <c r="W1" s="112"/>
      <c r="X1" s="112"/>
      <c r="Y1" s="112"/>
      <c r="Z1" s="112"/>
    </row>
    <row r="2" spans="1:26">
      <c r="A2" s="220"/>
      <c r="B2" s="221"/>
      <c r="C2" s="221"/>
      <c r="D2" s="221"/>
      <c r="E2" s="221"/>
      <c r="F2" s="221"/>
      <c r="G2" s="221"/>
      <c r="H2" s="112"/>
      <c r="I2" s="112"/>
      <c r="J2" s="112"/>
      <c r="K2" s="112"/>
      <c r="L2" s="112"/>
      <c r="M2" s="112"/>
      <c r="N2" s="112"/>
      <c r="O2" s="112"/>
      <c r="P2" s="112"/>
      <c r="Q2" s="112"/>
      <c r="R2" s="112"/>
      <c r="S2" s="112"/>
      <c r="T2" s="112"/>
      <c r="U2" s="112"/>
      <c r="V2" s="112"/>
      <c r="W2" s="112"/>
      <c r="X2" s="112"/>
      <c r="Y2" s="112"/>
      <c r="Z2" s="112"/>
    </row>
    <row r="3" spans="1:26" ht="15.5">
      <c r="A3" s="220"/>
      <c r="B3" s="222" t="s">
        <v>414</v>
      </c>
      <c r="C3" s="221"/>
      <c r="D3" s="221"/>
      <c r="E3" s="221"/>
      <c r="F3" s="221"/>
      <c r="G3" s="221"/>
      <c r="H3" s="112"/>
      <c r="I3" s="112"/>
      <c r="J3" s="112"/>
      <c r="K3" s="112"/>
      <c r="L3" s="112"/>
      <c r="M3" s="112"/>
      <c r="N3" s="112"/>
      <c r="O3" s="112"/>
      <c r="P3" s="112"/>
      <c r="Q3" s="112"/>
      <c r="R3" s="112"/>
      <c r="S3" s="112"/>
      <c r="T3" s="112"/>
      <c r="U3" s="112"/>
      <c r="V3" s="112"/>
      <c r="W3" s="112"/>
      <c r="X3" s="112"/>
      <c r="Y3" s="112"/>
      <c r="Z3" s="112"/>
    </row>
    <row r="4" spans="1:26" ht="13">
      <c r="A4" s="220"/>
      <c r="B4" s="483"/>
      <c r="C4" s="391"/>
      <c r="D4" s="391"/>
      <c r="E4" s="223" t="s">
        <v>12</v>
      </c>
      <c r="F4" s="223" t="s">
        <v>13</v>
      </c>
      <c r="G4" s="224"/>
      <c r="H4" s="112"/>
      <c r="I4" s="112"/>
      <c r="J4" s="112"/>
      <c r="K4" s="112"/>
      <c r="L4" s="112"/>
      <c r="M4" s="112"/>
      <c r="N4" s="112"/>
      <c r="O4" s="112"/>
      <c r="P4" s="112"/>
      <c r="Q4" s="112"/>
      <c r="R4" s="112"/>
      <c r="S4" s="112"/>
      <c r="T4" s="112"/>
      <c r="U4" s="112"/>
      <c r="V4" s="112"/>
      <c r="W4" s="112"/>
      <c r="X4" s="112"/>
      <c r="Y4" s="112"/>
      <c r="Z4" s="112"/>
    </row>
    <row r="5" spans="1:26" ht="13">
      <c r="A5" s="225" t="s">
        <v>415</v>
      </c>
      <c r="B5" s="484" t="s">
        <v>416</v>
      </c>
      <c r="C5" s="391"/>
      <c r="D5" s="485"/>
      <c r="E5" s="120" t="s">
        <v>1136</v>
      </c>
      <c r="F5" s="227"/>
      <c r="G5" s="228"/>
      <c r="H5" s="112"/>
      <c r="I5" s="112"/>
      <c r="J5" s="112"/>
      <c r="K5" s="112"/>
      <c r="L5" s="112"/>
      <c r="M5" s="112"/>
      <c r="N5" s="112"/>
      <c r="O5" s="112"/>
      <c r="P5" s="112"/>
      <c r="Q5" s="112"/>
      <c r="R5" s="112"/>
      <c r="S5" s="112"/>
      <c r="T5" s="112"/>
      <c r="U5" s="112"/>
      <c r="V5" s="112"/>
      <c r="W5" s="112"/>
      <c r="X5" s="112"/>
      <c r="Y5" s="112"/>
      <c r="Z5" s="112"/>
    </row>
    <row r="6" spans="1:26" ht="13">
      <c r="A6" s="225"/>
      <c r="B6" s="484" t="s">
        <v>417</v>
      </c>
      <c r="C6" s="391"/>
      <c r="D6" s="485"/>
      <c r="E6" s="120" t="s">
        <v>1136</v>
      </c>
      <c r="F6" s="227"/>
      <c r="G6" s="221"/>
      <c r="H6" s="112"/>
      <c r="I6" s="112"/>
      <c r="J6" s="112"/>
      <c r="K6" s="112"/>
      <c r="L6" s="112"/>
      <c r="M6" s="112"/>
      <c r="N6" s="112"/>
      <c r="O6" s="112"/>
      <c r="P6" s="112"/>
      <c r="Q6" s="112"/>
      <c r="R6" s="112"/>
      <c r="S6" s="112"/>
      <c r="T6" s="112"/>
      <c r="U6" s="112"/>
      <c r="V6" s="112"/>
      <c r="W6" s="112"/>
      <c r="X6" s="112"/>
      <c r="Y6" s="112"/>
      <c r="Z6" s="112"/>
    </row>
    <row r="7" spans="1:26">
      <c r="A7" s="220"/>
      <c r="B7" s="226"/>
      <c r="C7" s="226"/>
      <c r="D7" s="226"/>
      <c r="E7" s="223"/>
      <c r="F7" s="223"/>
      <c r="G7" s="221"/>
      <c r="H7" s="112"/>
      <c r="I7" s="112"/>
      <c r="J7" s="112"/>
      <c r="K7" s="112"/>
      <c r="L7" s="112"/>
      <c r="M7" s="112"/>
      <c r="N7" s="112"/>
      <c r="O7" s="112"/>
      <c r="P7" s="112"/>
      <c r="Q7" s="112"/>
      <c r="R7" s="112"/>
      <c r="S7" s="112"/>
      <c r="T7" s="112"/>
      <c r="U7" s="112"/>
      <c r="V7" s="112"/>
      <c r="W7" s="112"/>
      <c r="X7" s="112"/>
      <c r="Y7" s="112"/>
      <c r="Z7" s="112"/>
    </row>
    <row r="8" spans="1:26" ht="13">
      <c r="A8" s="225" t="s">
        <v>418</v>
      </c>
      <c r="B8" s="480" t="s">
        <v>1140</v>
      </c>
      <c r="C8" s="391"/>
      <c r="D8" s="391"/>
      <c r="E8" s="391"/>
      <c r="F8" s="391"/>
      <c r="G8" s="391"/>
      <c r="H8" s="112"/>
      <c r="I8" s="112"/>
      <c r="J8" s="112"/>
      <c r="K8" s="112"/>
      <c r="L8" s="112"/>
      <c r="M8" s="112"/>
      <c r="N8" s="112"/>
      <c r="O8" s="112"/>
      <c r="P8" s="112"/>
      <c r="Q8" s="112"/>
      <c r="R8" s="112"/>
      <c r="S8" s="112"/>
      <c r="T8" s="112"/>
      <c r="U8" s="112"/>
      <c r="V8" s="112"/>
      <c r="W8" s="112"/>
      <c r="X8" s="112"/>
      <c r="Y8" s="112"/>
      <c r="Z8" s="112"/>
    </row>
    <row r="9" spans="1:26" ht="13">
      <c r="A9" s="225"/>
      <c r="B9" s="480" t="s">
        <v>419</v>
      </c>
      <c r="C9" s="391"/>
      <c r="D9" s="391"/>
      <c r="E9" s="391"/>
      <c r="F9" s="391"/>
      <c r="G9" s="391"/>
      <c r="H9" s="112"/>
      <c r="I9" s="112"/>
      <c r="J9" s="112"/>
      <c r="K9" s="112"/>
      <c r="L9" s="112"/>
      <c r="M9" s="112"/>
      <c r="N9" s="112"/>
      <c r="O9" s="112"/>
      <c r="P9" s="112"/>
      <c r="Q9" s="112"/>
      <c r="R9" s="112"/>
      <c r="S9" s="112"/>
      <c r="T9" s="112"/>
      <c r="U9" s="112"/>
      <c r="V9" s="112"/>
      <c r="W9" s="112"/>
      <c r="X9" s="112"/>
      <c r="Y9" s="112"/>
      <c r="Z9" s="112"/>
    </row>
    <row r="10" spans="1:26" ht="26">
      <c r="A10" s="225"/>
      <c r="B10" s="230"/>
      <c r="C10" s="231" t="s">
        <v>420</v>
      </c>
      <c r="D10" s="231" t="s">
        <v>421</v>
      </c>
      <c r="E10" s="231" t="s">
        <v>422</v>
      </c>
      <c r="F10" s="232"/>
      <c r="G10" s="221"/>
      <c r="H10" s="112"/>
      <c r="I10" s="112"/>
      <c r="J10" s="112"/>
      <c r="K10" s="112"/>
      <c r="L10" s="112"/>
      <c r="M10" s="112"/>
      <c r="N10" s="112"/>
      <c r="O10" s="112"/>
      <c r="P10" s="112"/>
      <c r="Q10" s="112"/>
      <c r="R10" s="112"/>
      <c r="S10" s="112"/>
      <c r="T10" s="112"/>
      <c r="U10" s="112"/>
      <c r="V10" s="112"/>
      <c r="W10" s="112"/>
      <c r="X10" s="112"/>
      <c r="Y10" s="112"/>
      <c r="Z10" s="112"/>
    </row>
    <row r="11" spans="1:26" ht="13">
      <c r="A11" s="225"/>
      <c r="B11" s="233" t="s">
        <v>76</v>
      </c>
      <c r="C11" s="234">
        <v>9</v>
      </c>
      <c r="D11" s="234">
        <v>8</v>
      </c>
      <c r="E11" s="234">
        <v>6</v>
      </c>
      <c r="F11" s="235"/>
      <c r="G11" s="221"/>
      <c r="H11" s="112"/>
      <c r="I11" s="112"/>
      <c r="J11" s="112"/>
      <c r="K11" s="112"/>
      <c r="L11" s="112"/>
      <c r="M11" s="112"/>
      <c r="N11" s="112"/>
      <c r="O11" s="112"/>
      <c r="P11" s="112"/>
      <c r="Q11" s="112"/>
      <c r="R11" s="112"/>
      <c r="S11" s="112"/>
      <c r="T11" s="112"/>
      <c r="U11" s="112"/>
      <c r="V11" s="112"/>
      <c r="W11" s="112"/>
      <c r="X11" s="112"/>
      <c r="Y11" s="112"/>
      <c r="Z11" s="112"/>
    </row>
    <row r="12" spans="1:26" ht="13">
      <c r="A12" s="225"/>
      <c r="B12" s="233" t="s">
        <v>77</v>
      </c>
      <c r="C12" s="234">
        <v>49</v>
      </c>
      <c r="D12" s="234">
        <v>44</v>
      </c>
      <c r="E12" s="234">
        <v>29</v>
      </c>
      <c r="F12" s="235"/>
      <c r="G12" s="221"/>
      <c r="H12" s="112"/>
      <c r="I12" s="112"/>
      <c r="J12" s="112"/>
      <c r="K12" s="112"/>
      <c r="L12" s="112"/>
      <c r="M12" s="112"/>
      <c r="N12" s="112"/>
      <c r="O12" s="112"/>
      <c r="P12" s="112"/>
      <c r="Q12" s="112"/>
      <c r="R12" s="112"/>
      <c r="S12" s="112"/>
      <c r="T12" s="112"/>
      <c r="U12" s="112"/>
      <c r="V12" s="112"/>
      <c r="W12" s="112"/>
      <c r="X12" s="112"/>
      <c r="Y12" s="112"/>
      <c r="Z12" s="112"/>
    </row>
    <row r="13" spans="1:26" ht="13">
      <c r="A13" s="225"/>
      <c r="B13" s="233" t="s">
        <v>78</v>
      </c>
      <c r="C13" s="236"/>
      <c r="D13" s="236"/>
      <c r="E13" s="236"/>
      <c r="F13" s="235"/>
      <c r="G13" s="221"/>
      <c r="H13" s="112"/>
      <c r="I13" s="112"/>
      <c r="J13" s="112"/>
      <c r="K13" s="112"/>
      <c r="L13" s="112"/>
      <c r="M13" s="112"/>
      <c r="N13" s="112"/>
      <c r="O13" s="112"/>
      <c r="P13" s="112"/>
      <c r="Q13" s="112"/>
      <c r="R13" s="112"/>
      <c r="S13" s="112"/>
      <c r="T13" s="112"/>
      <c r="U13" s="112"/>
      <c r="V13" s="112"/>
      <c r="W13" s="112"/>
      <c r="X13" s="112"/>
      <c r="Y13" s="112"/>
      <c r="Z13" s="112"/>
    </row>
    <row r="14" spans="1:26" ht="13">
      <c r="A14" s="225"/>
      <c r="B14" s="237" t="s">
        <v>423</v>
      </c>
      <c r="C14" s="238">
        <v>58</v>
      </c>
      <c r="D14" s="238">
        <v>52</v>
      </c>
      <c r="E14" s="238">
        <v>35</v>
      </c>
      <c r="F14" s="235"/>
      <c r="G14" s="221"/>
      <c r="H14" s="112"/>
      <c r="I14" s="112"/>
      <c r="J14" s="112"/>
      <c r="K14" s="112"/>
      <c r="L14" s="112"/>
      <c r="M14" s="112"/>
      <c r="N14" s="112"/>
      <c r="O14" s="112"/>
      <c r="P14" s="112"/>
      <c r="Q14" s="112"/>
      <c r="R14" s="112"/>
      <c r="S14" s="112"/>
      <c r="T14" s="112"/>
      <c r="U14" s="112"/>
      <c r="V14" s="112"/>
      <c r="W14" s="112"/>
      <c r="X14" s="112"/>
      <c r="Y14" s="112"/>
      <c r="Z14" s="112"/>
    </row>
    <row r="15" spans="1:26">
      <c r="A15" s="220"/>
      <c r="B15" s="221"/>
      <c r="C15" s="221"/>
      <c r="D15" s="221"/>
      <c r="E15" s="221"/>
      <c r="F15" s="221"/>
      <c r="G15" s="221"/>
      <c r="H15" s="112"/>
      <c r="I15" s="112"/>
      <c r="J15" s="112"/>
      <c r="K15" s="112"/>
      <c r="L15" s="112"/>
      <c r="M15" s="112"/>
      <c r="N15" s="112"/>
      <c r="O15" s="112"/>
      <c r="P15" s="112"/>
      <c r="Q15" s="112"/>
      <c r="R15" s="112"/>
      <c r="S15" s="112"/>
      <c r="T15" s="112"/>
      <c r="U15" s="112"/>
      <c r="V15" s="112"/>
      <c r="W15" s="112"/>
      <c r="X15" s="112"/>
      <c r="Y15" s="112"/>
      <c r="Z15" s="112"/>
    </row>
    <row r="16" spans="1:26" ht="15.5">
      <c r="A16" s="220"/>
      <c r="B16" s="239" t="s">
        <v>424</v>
      </c>
      <c r="C16" s="220"/>
      <c r="D16" s="240"/>
      <c r="E16" s="221"/>
      <c r="F16" s="221"/>
      <c r="G16" s="221"/>
      <c r="H16" s="112"/>
      <c r="I16" s="112"/>
      <c r="J16" s="112"/>
      <c r="K16" s="112"/>
      <c r="L16" s="112"/>
      <c r="M16" s="112"/>
      <c r="N16" s="112"/>
      <c r="O16" s="112"/>
      <c r="P16" s="112"/>
      <c r="Q16" s="112"/>
      <c r="R16" s="112"/>
      <c r="S16" s="112"/>
      <c r="T16" s="112"/>
      <c r="U16" s="112"/>
      <c r="V16" s="112"/>
      <c r="W16" s="112"/>
      <c r="X16" s="112"/>
      <c r="Y16" s="112"/>
      <c r="Z16" s="112"/>
    </row>
    <row r="17" spans="1:26" ht="13">
      <c r="A17" s="225" t="s">
        <v>425</v>
      </c>
      <c r="B17" s="486" t="s">
        <v>426</v>
      </c>
      <c r="C17" s="391"/>
      <c r="D17" s="391"/>
      <c r="E17" s="221"/>
      <c r="F17" s="221"/>
      <c r="G17" s="221"/>
      <c r="H17" s="112"/>
      <c r="I17" s="112"/>
      <c r="J17" s="112"/>
      <c r="K17" s="112"/>
      <c r="L17" s="112"/>
      <c r="M17" s="112"/>
      <c r="N17" s="112"/>
      <c r="O17" s="112"/>
      <c r="P17" s="112"/>
      <c r="Q17" s="112"/>
      <c r="R17" s="112"/>
      <c r="S17" s="112"/>
      <c r="T17" s="112"/>
      <c r="U17" s="112"/>
      <c r="V17" s="112"/>
      <c r="W17" s="112"/>
      <c r="X17" s="112"/>
      <c r="Y17" s="112"/>
      <c r="Z17" s="112"/>
    </row>
    <row r="18" spans="1:26" ht="13">
      <c r="A18" s="225"/>
      <c r="B18" s="220"/>
      <c r="C18" s="220"/>
      <c r="D18" s="220"/>
      <c r="E18" s="221"/>
      <c r="F18" s="221"/>
      <c r="G18" s="221"/>
      <c r="H18" s="112"/>
      <c r="I18" s="112"/>
      <c r="J18" s="112"/>
      <c r="K18" s="112"/>
      <c r="L18" s="112"/>
      <c r="M18" s="112"/>
      <c r="N18" s="112"/>
      <c r="O18" s="112"/>
      <c r="P18" s="112"/>
      <c r="Q18" s="112"/>
      <c r="R18" s="112"/>
      <c r="S18" s="112"/>
      <c r="T18" s="112"/>
      <c r="U18" s="112"/>
      <c r="V18" s="112"/>
      <c r="W18" s="112"/>
      <c r="X18" s="112"/>
      <c r="Y18" s="112"/>
      <c r="Z18" s="112"/>
    </row>
    <row r="19" spans="1:26" ht="15.5">
      <c r="A19" s="120" t="s">
        <v>1136</v>
      </c>
      <c r="B19" s="241" t="s">
        <v>427</v>
      </c>
      <c r="C19" s="242"/>
      <c r="D19" s="221"/>
      <c r="E19" s="221"/>
      <c r="F19" s="221"/>
      <c r="G19" s="221"/>
      <c r="H19" s="112"/>
      <c r="I19" s="112"/>
      <c r="J19" s="112"/>
      <c r="K19" s="112"/>
      <c r="L19" s="112"/>
      <c r="M19" s="112"/>
      <c r="N19" s="112"/>
      <c r="O19" s="112"/>
      <c r="P19" s="112"/>
      <c r="Q19" s="112"/>
      <c r="R19" s="112"/>
      <c r="S19" s="112"/>
      <c r="T19" s="112"/>
      <c r="U19" s="112"/>
      <c r="V19" s="112"/>
      <c r="W19" s="112"/>
      <c r="X19" s="112"/>
      <c r="Y19" s="112"/>
      <c r="Z19" s="112"/>
    </row>
    <row r="20" spans="1:26" ht="15.5">
      <c r="A20" s="120"/>
      <c r="B20" s="241" t="s">
        <v>428</v>
      </c>
      <c r="C20" s="242"/>
      <c r="D20" s="221"/>
      <c r="E20" s="221"/>
      <c r="F20" s="221"/>
      <c r="G20" s="221"/>
      <c r="H20" s="112"/>
      <c r="I20" s="112"/>
      <c r="J20" s="112"/>
      <c r="K20" s="112"/>
      <c r="L20" s="112"/>
      <c r="M20" s="112"/>
      <c r="N20" s="112"/>
      <c r="O20" s="112"/>
      <c r="P20" s="112"/>
      <c r="Q20" s="112"/>
      <c r="R20" s="112"/>
      <c r="S20" s="112"/>
      <c r="T20" s="112"/>
      <c r="U20" s="112"/>
      <c r="V20" s="112"/>
      <c r="W20" s="112"/>
      <c r="X20" s="112"/>
      <c r="Y20" s="112"/>
      <c r="Z20" s="112"/>
    </row>
    <row r="21" spans="1:26" ht="15.5">
      <c r="A21" s="120" t="s">
        <v>1136</v>
      </c>
      <c r="B21" s="241" t="s">
        <v>429</v>
      </c>
      <c r="C21" s="242"/>
      <c r="D21" s="221"/>
      <c r="E21" s="221"/>
      <c r="F21" s="221"/>
      <c r="G21" s="221"/>
      <c r="H21" s="112"/>
      <c r="I21" s="112"/>
      <c r="J21" s="112"/>
      <c r="K21" s="112"/>
      <c r="L21" s="112"/>
      <c r="M21" s="112"/>
      <c r="N21" s="112"/>
      <c r="O21" s="112"/>
      <c r="P21" s="112"/>
      <c r="Q21" s="112"/>
      <c r="R21" s="112"/>
      <c r="S21" s="112"/>
      <c r="T21" s="112"/>
      <c r="U21" s="112"/>
      <c r="V21" s="112"/>
      <c r="W21" s="112"/>
      <c r="X21" s="112"/>
      <c r="Y21" s="112"/>
      <c r="Z21" s="112"/>
    </row>
    <row r="22" spans="1:26" ht="15.5">
      <c r="A22" s="120" t="s">
        <v>1136</v>
      </c>
      <c r="B22" s="241" t="s">
        <v>430</v>
      </c>
      <c r="C22" s="242"/>
      <c r="D22" s="221"/>
      <c r="E22" s="221"/>
      <c r="F22" s="221"/>
      <c r="G22" s="221"/>
      <c r="H22" s="112"/>
      <c r="I22" s="112"/>
      <c r="J22" s="112"/>
      <c r="K22" s="112"/>
      <c r="L22" s="112"/>
      <c r="M22" s="112"/>
      <c r="N22" s="112"/>
      <c r="O22" s="112"/>
      <c r="P22" s="112"/>
      <c r="Q22" s="112"/>
      <c r="R22" s="112"/>
      <c r="S22" s="112"/>
      <c r="T22" s="112"/>
      <c r="U22" s="112"/>
      <c r="V22" s="112"/>
      <c r="W22" s="112"/>
      <c r="X22" s="112"/>
      <c r="Y22" s="112"/>
      <c r="Z22" s="112"/>
    </row>
    <row r="23" spans="1:26" ht="13">
      <c r="A23" s="225"/>
      <c r="B23" s="483"/>
      <c r="C23" s="391"/>
      <c r="D23" s="391"/>
      <c r="E23" s="223" t="s">
        <v>12</v>
      </c>
      <c r="F23" s="223" t="s">
        <v>13</v>
      </c>
      <c r="G23" s="224"/>
      <c r="H23" s="112"/>
      <c r="I23" s="112"/>
      <c r="J23" s="112"/>
      <c r="K23" s="112"/>
      <c r="L23" s="112"/>
      <c r="M23" s="112"/>
      <c r="N23" s="112"/>
      <c r="O23" s="112"/>
      <c r="P23" s="112"/>
      <c r="Q23" s="112"/>
      <c r="R23" s="112"/>
      <c r="S23" s="112"/>
      <c r="T23" s="112"/>
      <c r="U23" s="112"/>
      <c r="V23" s="112"/>
      <c r="W23" s="112"/>
      <c r="X23" s="112"/>
      <c r="Y23" s="112"/>
      <c r="Z23" s="112"/>
    </row>
    <row r="24" spans="1:26" ht="13">
      <c r="A24" s="225" t="s">
        <v>431</v>
      </c>
      <c r="B24" s="484" t="s">
        <v>432</v>
      </c>
      <c r="C24" s="391"/>
      <c r="D24" s="485"/>
      <c r="E24" s="227"/>
      <c r="F24" s="120" t="s">
        <v>1136</v>
      </c>
      <c r="G24" s="224"/>
      <c r="H24" s="112"/>
      <c r="I24" s="112"/>
      <c r="J24" s="112"/>
      <c r="K24" s="112"/>
      <c r="L24" s="112"/>
      <c r="M24" s="112"/>
      <c r="N24" s="112"/>
      <c r="O24" s="112"/>
      <c r="P24" s="112"/>
      <c r="Q24" s="112"/>
      <c r="R24" s="112"/>
      <c r="S24" s="112"/>
      <c r="T24" s="112"/>
      <c r="U24" s="112"/>
      <c r="V24" s="112"/>
      <c r="W24" s="112"/>
      <c r="X24" s="112"/>
      <c r="Y24" s="112"/>
      <c r="Z24" s="112"/>
    </row>
    <row r="25" spans="1:26" ht="13">
      <c r="A25" s="225"/>
      <c r="B25" s="484" t="s">
        <v>433</v>
      </c>
      <c r="C25" s="391"/>
      <c r="D25" s="391"/>
      <c r="E25" s="243"/>
      <c r="F25" s="223"/>
      <c r="G25" s="224"/>
      <c r="H25" s="112"/>
      <c r="I25" s="112"/>
      <c r="J25" s="112"/>
      <c r="K25" s="112"/>
      <c r="L25" s="112"/>
      <c r="M25" s="112"/>
      <c r="N25" s="112"/>
      <c r="O25" s="112"/>
      <c r="P25" s="112"/>
      <c r="Q25" s="112"/>
      <c r="R25" s="112"/>
      <c r="S25" s="112"/>
      <c r="T25" s="112"/>
      <c r="U25" s="112"/>
      <c r="V25" s="112"/>
      <c r="W25" s="112"/>
      <c r="X25" s="112"/>
      <c r="Y25" s="112"/>
      <c r="Z25" s="112"/>
    </row>
    <row r="26" spans="1:26">
      <c r="A26" s="220"/>
      <c r="B26" s="221"/>
      <c r="C26" s="221"/>
      <c r="D26" s="221"/>
      <c r="E26" s="221"/>
      <c r="F26" s="221"/>
      <c r="G26" s="221"/>
      <c r="H26" s="112"/>
      <c r="I26" s="112"/>
      <c r="J26" s="112"/>
      <c r="K26" s="112"/>
      <c r="L26" s="112"/>
      <c r="M26" s="112"/>
      <c r="N26" s="112"/>
      <c r="O26" s="112"/>
      <c r="P26" s="112"/>
      <c r="Q26" s="112"/>
      <c r="R26" s="112"/>
      <c r="S26" s="112"/>
      <c r="T26" s="112"/>
      <c r="U26" s="112"/>
      <c r="V26" s="112"/>
      <c r="W26" s="112"/>
      <c r="X26" s="112"/>
      <c r="Y26" s="112"/>
      <c r="Z26" s="112"/>
    </row>
    <row r="27" spans="1:26" ht="13">
      <c r="A27" s="225" t="s">
        <v>434</v>
      </c>
      <c r="B27" s="486" t="s">
        <v>435</v>
      </c>
      <c r="C27" s="391"/>
      <c r="D27" s="391"/>
      <c r="E27" s="391"/>
      <c r="F27" s="221"/>
      <c r="G27" s="221"/>
      <c r="H27" s="112"/>
      <c r="I27" s="112"/>
      <c r="J27" s="112"/>
      <c r="K27" s="112"/>
      <c r="L27" s="112"/>
      <c r="M27" s="112"/>
      <c r="N27" s="112"/>
      <c r="O27" s="112"/>
      <c r="P27" s="112"/>
      <c r="Q27" s="112"/>
      <c r="R27" s="112"/>
      <c r="S27" s="112"/>
      <c r="T27" s="112"/>
      <c r="U27" s="112"/>
      <c r="V27" s="112"/>
      <c r="W27" s="112"/>
      <c r="X27" s="112"/>
      <c r="Y27" s="112"/>
      <c r="Z27" s="112"/>
    </row>
    <row r="28" spans="1:26" ht="13">
      <c r="A28" s="225"/>
      <c r="B28" s="244"/>
      <c r="C28" s="244"/>
      <c r="D28" s="244"/>
      <c r="E28" s="244"/>
      <c r="F28" s="245"/>
      <c r="G28" s="221"/>
      <c r="H28" s="112"/>
      <c r="I28" s="112"/>
      <c r="J28" s="112"/>
      <c r="K28" s="112"/>
      <c r="L28" s="112"/>
      <c r="M28" s="112"/>
      <c r="N28" s="112"/>
      <c r="O28" s="112"/>
      <c r="P28" s="112"/>
      <c r="Q28" s="112"/>
      <c r="R28" s="112"/>
      <c r="S28" s="112"/>
      <c r="T28" s="112"/>
      <c r="U28" s="112"/>
      <c r="V28" s="112"/>
      <c r="W28" s="112"/>
      <c r="X28" s="112"/>
      <c r="Y28" s="112"/>
      <c r="Z28" s="112"/>
    </row>
    <row r="29" spans="1:26" ht="18">
      <c r="A29" s="225"/>
      <c r="B29" s="246"/>
      <c r="C29" s="247" t="s">
        <v>436</v>
      </c>
      <c r="D29" s="247" t="s">
        <v>437</v>
      </c>
      <c r="E29" s="247" t="s">
        <v>438</v>
      </c>
      <c r="F29" s="247" t="s">
        <v>439</v>
      </c>
      <c r="G29" s="247" t="s">
        <v>440</v>
      </c>
      <c r="H29" s="112"/>
      <c r="I29" s="112"/>
      <c r="J29" s="112"/>
      <c r="K29" s="112"/>
      <c r="L29" s="112"/>
      <c r="M29" s="112"/>
      <c r="N29" s="112"/>
      <c r="O29" s="112"/>
      <c r="P29" s="112"/>
      <c r="Q29" s="112"/>
      <c r="R29" s="112"/>
      <c r="S29" s="112"/>
      <c r="T29" s="112"/>
      <c r="U29" s="112"/>
      <c r="V29" s="112"/>
      <c r="W29" s="112"/>
      <c r="X29" s="112"/>
      <c r="Y29" s="112"/>
      <c r="Z29" s="112"/>
    </row>
    <row r="30" spans="1:26" ht="13">
      <c r="A30" s="225"/>
      <c r="B30" s="248" t="s">
        <v>441</v>
      </c>
      <c r="C30" s="120"/>
      <c r="D30" s="120"/>
      <c r="E30" s="120"/>
      <c r="F30" s="120" t="s">
        <v>1136</v>
      </c>
      <c r="G30" s="120"/>
      <c r="H30" s="112"/>
      <c r="I30" s="112"/>
      <c r="J30" s="112"/>
      <c r="K30" s="112"/>
      <c r="L30" s="112"/>
      <c r="M30" s="112"/>
      <c r="N30" s="112"/>
      <c r="O30" s="112"/>
      <c r="P30" s="112"/>
      <c r="Q30" s="112"/>
      <c r="R30" s="112"/>
      <c r="S30" s="112"/>
      <c r="T30" s="112"/>
      <c r="U30" s="112"/>
      <c r="V30" s="112"/>
      <c r="W30" s="112"/>
      <c r="X30" s="112"/>
      <c r="Y30" s="112"/>
      <c r="Z30" s="112"/>
    </row>
    <row r="31" spans="1:26" ht="13">
      <c r="A31" s="225"/>
      <c r="B31" s="248" t="s">
        <v>442</v>
      </c>
      <c r="C31" s="120" t="s">
        <v>1136</v>
      </c>
      <c r="D31" s="120"/>
      <c r="E31" s="120"/>
      <c r="F31" s="120"/>
      <c r="G31" s="120"/>
      <c r="H31" s="112"/>
      <c r="I31" s="112"/>
      <c r="J31" s="112"/>
      <c r="K31" s="112"/>
      <c r="L31" s="112"/>
      <c r="M31" s="112"/>
      <c r="N31" s="112"/>
      <c r="O31" s="112"/>
      <c r="P31" s="112"/>
      <c r="Q31" s="112"/>
      <c r="R31" s="112"/>
      <c r="S31" s="112"/>
      <c r="T31" s="112"/>
      <c r="U31" s="112"/>
      <c r="V31" s="112"/>
      <c r="W31" s="112"/>
      <c r="X31" s="112"/>
      <c r="Y31" s="112"/>
      <c r="Z31" s="112"/>
    </row>
    <row r="32" spans="1:26" ht="25">
      <c r="A32" s="225"/>
      <c r="B32" s="248" t="s">
        <v>443</v>
      </c>
      <c r="C32" s="120"/>
      <c r="D32" s="120"/>
      <c r="E32" s="120" t="s">
        <v>1136</v>
      </c>
      <c r="F32" s="120"/>
      <c r="G32" s="120"/>
      <c r="H32" s="112"/>
      <c r="I32" s="112"/>
      <c r="J32" s="112"/>
      <c r="K32" s="112"/>
      <c r="L32" s="112"/>
      <c r="M32" s="112"/>
      <c r="N32" s="112"/>
      <c r="O32" s="112"/>
      <c r="P32" s="112"/>
      <c r="Q32" s="112"/>
      <c r="R32" s="112"/>
      <c r="S32" s="112"/>
      <c r="T32" s="112"/>
      <c r="U32" s="112"/>
      <c r="V32" s="112"/>
      <c r="W32" s="112"/>
      <c r="X32" s="112"/>
      <c r="Y32" s="112"/>
      <c r="Z32" s="112"/>
    </row>
    <row r="33" spans="1:26" ht="13">
      <c r="A33" s="225"/>
      <c r="B33" s="248" t="s">
        <v>244</v>
      </c>
      <c r="C33" s="120"/>
      <c r="D33" s="120"/>
      <c r="E33" s="120" t="s">
        <v>1136</v>
      </c>
      <c r="F33" s="120"/>
      <c r="G33" s="120"/>
      <c r="H33" s="112"/>
      <c r="I33" s="112"/>
      <c r="J33" s="112"/>
      <c r="K33" s="112"/>
      <c r="L33" s="112"/>
      <c r="M33" s="112"/>
      <c r="N33" s="112"/>
      <c r="O33" s="112"/>
      <c r="P33" s="112"/>
      <c r="Q33" s="112"/>
      <c r="R33" s="112"/>
      <c r="S33" s="112"/>
      <c r="T33" s="112"/>
      <c r="U33" s="112"/>
      <c r="V33" s="112"/>
      <c r="W33" s="112"/>
      <c r="X33" s="112"/>
      <c r="Y33" s="112"/>
      <c r="Z33" s="112"/>
    </row>
    <row r="34" spans="1:26" ht="13">
      <c r="A34" s="225"/>
      <c r="B34" s="248" t="s">
        <v>240</v>
      </c>
      <c r="C34" s="120"/>
      <c r="D34" s="120"/>
      <c r="E34" s="120" t="s">
        <v>1136</v>
      </c>
      <c r="F34" s="120"/>
      <c r="G34" s="120"/>
      <c r="H34" s="112"/>
      <c r="I34" s="112"/>
      <c r="J34" s="112"/>
      <c r="K34" s="112"/>
      <c r="L34" s="112"/>
      <c r="M34" s="112"/>
      <c r="N34" s="112"/>
      <c r="O34" s="112"/>
      <c r="P34" s="112"/>
      <c r="Q34" s="112"/>
      <c r="R34" s="112"/>
      <c r="S34" s="112"/>
      <c r="T34" s="112"/>
      <c r="U34" s="112"/>
      <c r="V34" s="112"/>
      <c r="W34" s="112"/>
      <c r="X34" s="112"/>
      <c r="Y34" s="112"/>
      <c r="Z34" s="112"/>
    </row>
    <row r="35" spans="1:26" ht="37.5">
      <c r="A35" s="225"/>
      <c r="B35" s="248" t="s">
        <v>444</v>
      </c>
      <c r="C35" s="120"/>
      <c r="D35" s="120"/>
      <c r="E35" s="120"/>
      <c r="F35" s="120"/>
      <c r="G35" s="120" t="s">
        <v>1136</v>
      </c>
      <c r="H35" s="112"/>
      <c r="I35" s="112"/>
      <c r="J35" s="112"/>
      <c r="K35" s="112"/>
      <c r="L35" s="112"/>
      <c r="M35" s="112"/>
      <c r="N35" s="112"/>
      <c r="O35" s="112"/>
      <c r="P35" s="112"/>
      <c r="Q35" s="112"/>
      <c r="R35" s="112"/>
      <c r="S35" s="112"/>
      <c r="T35" s="112"/>
      <c r="U35" s="112"/>
      <c r="V35" s="112"/>
      <c r="W35" s="112"/>
      <c r="X35" s="112"/>
      <c r="Y35" s="112"/>
      <c r="Z35" s="112"/>
    </row>
    <row r="36" spans="1:26">
      <c r="A36" s="220"/>
      <c r="B36" s="221"/>
      <c r="C36" s="221"/>
      <c r="D36" s="221"/>
      <c r="E36" s="221"/>
      <c r="F36" s="221"/>
      <c r="G36" s="221"/>
      <c r="H36" s="112"/>
      <c r="I36" s="112"/>
      <c r="J36" s="112"/>
      <c r="K36" s="112"/>
      <c r="L36" s="112"/>
      <c r="M36" s="112"/>
      <c r="N36" s="112"/>
      <c r="O36" s="112"/>
      <c r="P36" s="112"/>
      <c r="Q36" s="112"/>
      <c r="R36" s="112"/>
      <c r="S36" s="112"/>
      <c r="T36" s="112"/>
      <c r="U36" s="112"/>
      <c r="V36" s="112"/>
      <c r="W36" s="112"/>
      <c r="X36" s="112"/>
      <c r="Y36" s="112"/>
      <c r="Z36" s="112"/>
    </row>
    <row r="37" spans="1:26" ht="13">
      <c r="A37" s="225" t="s">
        <v>445</v>
      </c>
      <c r="B37" s="484" t="s">
        <v>446</v>
      </c>
      <c r="C37" s="391"/>
      <c r="D37" s="391"/>
      <c r="E37" s="249"/>
      <c r="F37" s="221"/>
      <c r="G37" s="224"/>
      <c r="H37" s="112"/>
      <c r="I37" s="112"/>
      <c r="J37" s="112"/>
      <c r="K37" s="112"/>
      <c r="L37" s="112"/>
      <c r="M37" s="112"/>
      <c r="N37" s="112"/>
      <c r="O37" s="112"/>
      <c r="P37" s="112"/>
      <c r="Q37" s="112"/>
      <c r="R37" s="112"/>
      <c r="S37" s="112"/>
      <c r="T37" s="112"/>
      <c r="U37" s="112"/>
      <c r="V37" s="112"/>
      <c r="W37" s="112"/>
      <c r="X37" s="112"/>
      <c r="Y37" s="112"/>
      <c r="Z37" s="112"/>
    </row>
    <row r="38" spans="1:26">
      <c r="A38" s="220"/>
      <c r="B38" s="221"/>
      <c r="C38" s="221"/>
      <c r="D38" s="221"/>
      <c r="E38" s="221"/>
      <c r="F38" s="221"/>
      <c r="G38" s="221"/>
      <c r="H38" s="112"/>
      <c r="I38" s="112"/>
      <c r="J38" s="112"/>
      <c r="K38" s="112"/>
      <c r="L38" s="112"/>
      <c r="M38" s="112"/>
      <c r="N38" s="112"/>
      <c r="O38" s="112"/>
      <c r="P38" s="112"/>
      <c r="Q38" s="112"/>
      <c r="R38" s="112"/>
      <c r="S38" s="112"/>
      <c r="T38" s="112"/>
      <c r="U38" s="112"/>
      <c r="V38" s="112"/>
      <c r="W38" s="112"/>
      <c r="X38" s="112"/>
      <c r="Y38" s="112"/>
      <c r="Z38" s="112"/>
    </row>
    <row r="39" spans="1:26" ht="13">
      <c r="A39" s="225" t="s">
        <v>447</v>
      </c>
      <c r="B39" s="484" t="s">
        <v>448</v>
      </c>
      <c r="C39" s="391"/>
      <c r="D39" s="391"/>
      <c r="E39" s="249"/>
      <c r="F39" s="221"/>
      <c r="G39" s="224"/>
      <c r="H39" s="112"/>
      <c r="I39" s="112"/>
      <c r="J39" s="112"/>
      <c r="K39" s="112"/>
      <c r="L39" s="112"/>
      <c r="M39" s="112"/>
      <c r="N39" s="112"/>
      <c r="O39" s="112"/>
      <c r="P39" s="112"/>
      <c r="Q39" s="112"/>
      <c r="R39" s="112"/>
      <c r="S39" s="112"/>
      <c r="T39" s="112"/>
      <c r="U39" s="112"/>
      <c r="V39" s="112"/>
      <c r="W39" s="112"/>
      <c r="X39" s="112"/>
      <c r="Y39" s="112"/>
      <c r="Z39" s="112"/>
    </row>
    <row r="40" spans="1:26">
      <c r="A40" s="220"/>
      <c r="B40" s="221"/>
      <c r="C40" s="221"/>
      <c r="D40" s="221"/>
      <c r="E40" s="221"/>
      <c r="F40" s="221"/>
      <c r="G40" s="221"/>
      <c r="H40" s="112"/>
      <c r="I40" s="112"/>
      <c r="J40" s="112"/>
      <c r="K40" s="112"/>
      <c r="L40" s="112"/>
      <c r="M40" s="112"/>
      <c r="N40" s="112"/>
      <c r="O40" s="112"/>
      <c r="P40" s="112"/>
      <c r="Q40" s="112"/>
      <c r="R40" s="112"/>
      <c r="S40" s="112"/>
      <c r="T40" s="112"/>
      <c r="U40" s="112"/>
      <c r="V40" s="112"/>
      <c r="W40" s="112"/>
      <c r="X40" s="112"/>
      <c r="Y40" s="112"/>
      <c r="Z40" s="112"/>
    </row>
    <row r="41" spans="1:26" ht="13">
      <c r="A41" s="225" t="s">
        <v>449</v>
      </c>
      <c r="B41" s="484" t="s">
        <v>450</v>
      </c>
      <c r="C41" s="391"/>
      <c r="D41" s="391"/>
      <c r="E41" s="391"/>
      <c r="F41" s="391"/>
      <c r="G41" s="229"/>
      <c r="H41" s="112"/>
      <c r="I41" s="112"/>
      <c r="J41" s="112"/>
      <c r="K41" s="112"/>
      <c r="L41" s="112"/>
      <c r="M41" s="112"/>
      <c r="N41" s="112"/>
      <c r="O41" s="112"/>
      <c r="P41" s="112"/>
      <c r="Q41" s="112"/>
      <c r="R41" s="112"/>
      <c r="S41" s="112"/>
      <c r="T41" s="112"/>
      <c r="U41" s="112"/>
      <c r="V41" s="112"/>
      <c r="W41" s="112"/>
      <c r="X41" s="112"/>
      <c r="Y41" s="112"/>
      <c r="Z41" s="112"/>
    </row>
    <row r="42" spans="1:26" ht="13">
      <c r="A42" s="225"/>
      <c r="B42" s="487"/>
      <c r="C42" s="488"/>
      <c r="D42" s="488"/>
      <c r="E42" s="488"/>
      <c r="F42" s="488"/>
      <c r="G42" s="488"/>
      <c r="H42" s="112"/>
      <c r="I42" s="112"/>
      <c r="J42" s="112"/>
      <c r="K42" s="112"/>
      <c r="L42" s="112"/>
      <c r="M42" s="112"/>
      <c r="N42" s="112"/>
      <c r="O42" s="112"/>
      <c r="P42" s="112"/>
      <c r="Q42" s="112"/>
      <c r="R42" s="112"/>
      <c r="S42" s="112"/>
      <c r="T42" s="112"/>
      <c r="U42" s="112"/>
      <c r="V42" s="112"/>
      <c r="W42" s="112"/>
      <c r="X42" s="112"/>
      <c r="Y42" s="112"/>
      <c r="Z42" s="112"/>
    </row>
    <row r="43" spans="1:26">
      <c r="A43" s="220"/>
      <c r="B43" s="221"/>
      <c r="C43" s="221"/>
      <c r="D43" s="221"/>
      <c r="E43" s="221"/>
      <c r="F43" s="221"/>
      <c r="G43" s="221"/>
      <c r="H43" s="112"/>
      <c r="I43" s="112"/>
      <c r="J43" s="112"/>
      <c r="K43" s="112"/>
      <c r="L43" s="112"/>
      <c r="M43" s="112"/>
      <c r="N43" s="112"/>
      <c r="O43" s="112"/>
      <c r="P43" s="112"/>
      <c r="Q43" s="112"/>
      <c r="R43" s="112"/>
      <c r="S43" s="112"/>
      <c r="T43" s="112"/>
      <c r="U43" s="112"/>
      <c r="V43" s="112"/>
      <c r="W43" s="112"/>
      <c r="X43" s="112"/>
      <c r="Y43" s="112"/>
      <c r="Z43" s="112"/>
    </row>
    <row r="44" spans="1:26" ht="13">
      <c r="A44" s="225" t="s">
        <v>451</v>
      </c>
      <c r="B44" s="489" t="s">
        <v>452</v>
      </c>
      <c r="C44" s="488"/>
      <c r="D44" s="488"/>
      <c r="E44" s="488"/>
      <c r="F44" s="488"/>
      <c r="G44" s="488"/>
      <c r="H44" s="112"/>
      <c r="I44" s="112"/>
      <c r="J44" s="112"/>
      <c r="K44" s="112"/>
      <c r="L44" s="112"/>
      <c r="M44" s="112"/>
      <c r="N44" s="112"/>
      <c r="O44" s="112"/>
      <c r="P44" s="112"/>
      <c r="Q44" s="112"/>
      <c r="R44" s="112"/>
      <c r="S44" s="112"/>
      <c r="T44" s="112"/>
      <c r="U44" s="112"/>
      <c r="V44" s="112"/>
      <c r="W44" s="112"/>
      <c r="X44" s="112"/>
      <c r="Y44" s="112"/>
      <c r="Z44" s="112"/>
    </row>
    <row r="45" spans="1:26" ht="21">
      <c r="A45" s="225" t="s">
        <v>451</v>
      </c>
      <c r="B45" s="250"/>
      <c r="C45" s="251" t="s">
        <v>367</v>
      </c>
      <c r="D45" s="251" t="s">
        <v>453</v>
      </c>
      <c r="E45" s="251" t="s">
        <v>454</v>
      </c>
      <c r="F45" s="251" t="s">
        <v>455</v>
      </c>
      <c r="G45" s="251" t="s">
        <v>456</v>
      </c>
      <c r="H45" s="112"/>
      <c r="I45" s="112"/>
      <c r="J45" s="112"/>
      <c r="K45" s="112"/>
      <c r="L45" s="112"/>
      <c r="M45" s="112"/>
      <c r="N45" s="112"/>
      <c r="O45" s="112"/>
      <c r="P45" s="112"/>
      <c r="Q45" s="112"/>
      <c r="R45" s="112"/>
      <c r="S45" s="112"/>
      <c r="T45" s="112"/>
      <c r="U45" s="112"/>
      <c r="V45" s="112"/>
      <c r="W45" s="112"/>
      <c r="X45" s="112"/>
      <c r="Y45" s="112"/>
      <c r="Z45" s="112"/>
    </row>
    <row r="46" spans="1:26" ht="13">
      <c r="A46" s="225" t="s">
        <v>451</v>
      </c>
      <c r="B46" s="252" t="s">
        <v>427</v>
      </c>
      <c r="C46" s="253"/>
      <c r="D46" s="253"/>
      <c r="E46" s="253"/>
      <c r="F46" s="253"/>
      <c r="G46" s="141" t="s">
        <v>1136</v>
      </c>
      <c r="H46" s="112"/>
      <c r="I46" s="112"/>
      <c r="J46" s="112"/>
      <c r="K46" s="112"/>
      <c r="L46" s="112"/>
      <c r="M46" s="112"/>
      <c r="N46" s="112"/>
      <c r="O46" s="112"/>
      <c r="P46" s="112"/>
      <c r="Q46" s="112"/>
      <c r="R46" s="112"/>
      <c r="S46" s="112"/>
      <c r="T46" s="112"/>
      <c r="U46" s="112"/>
      <c r="V46" s="112"/>
      <c r="W46" s="112"/>
      <c r="X46" s="112"/>
      <c r="Y46" s="112"/>
      <c r="Z46" s="112"/>
    </row>
    <row r="47" spans="1:26" ht="13">
      <c r="A47" s="225" t="s">
        <v>451</v>
      </c>
      <c r="B47" s="252" t="s">
        <v>428</v>
      </c>
      <c r="C47" s="253"/>
      <c r="D47" s="253"/>
      <c r="E47" s="253"/>
      <c r="F47" s="253"/>
      <c r="G47" s="141"/>
      <c r="H47" s="112"/>
      <c r="I47" s="112"/>
      <c r="J47" s="112"/>
      <c r="K47" s="112"/>
      <c r="L47" s="112"/>
      <c r="M47" s="112"/>
      <c r="N47" s="112"/>
      <c r="O47" s="112"/>
      <c r="P47" s="112"/>
      <c r="Q47" s="112"/>
      <c r="R47" s="112"/>
      <c r="S47" s="112"/>
      <c r="T47" s="112"/>
      <c r="U47" s="112"/>
      <c r="V47" s="112"/>
      <c r="W47" s="112"/>
      <c r="X47" s="112"/>
      <c r="Y47" s="112"/>
      <c r="Z47" s="112"/>
    </row>
    <row r="48" spans="1:26" ht="13">
      <c r="A48" s="225" t="s">
        <v>451</v>
      </c>
      <c r="B48" s="252" t="s">
        <v>429</v>
      </c>
      <c r="C48" s="253"/>
      <c r="D48" s="253"/>
      <c r="E48" s="253"/>
      <c r="F48" s="253"/>
      <c r="G48" s="141" t="s">
        <v>1136</v>
      </c>
      <c r="H48" s="112"/>
      <c r="I48" s="112"/>
      <c r="J48" s="112"/>
      <c r="K48" s="112"/>
      <c r="L48" s="112"/>
      <c r="M48" s="112"/>
      <c r="N48" s="112"/>
      <c r="O48" s="112"/>
      <c r="P48" s="112"/>
      <c r="Q48" s="112"/>
      <c r="R48" s="112"/>
      <c r="S48" s="112"/>
      <c r="T48" s="112"/>
      <c r="U48" s="112"/>
      <c r="V48" s="112"/>
      <c r="W48" s="112"/>
      <c r="X48" s="112"/>
      <c r="Y48" s="112"/>
      <c r="Z48" s="112"/>
    </row>
    <row r="49" spans="1:26" ht="13">
      <c r="A49" s="225" t="s">
        <v>451</v>
      </c>
      <c r="B49" s="252" t="s">
        <v>430</v>
      </c>
      <c r="C49" s="253"/>
      <c r="D49" s="253"/>
      <c r="E49" s="253"/>
      <c r="F49" s="253"/>
      <c r="G49" s="141" t="s">
        <v>1136</v>
      </c>
      <c r="H49" s="112"/>
      <c r="I49" s="112"/>
      <c r="J49" s="112"/>
      <c r="K49" s="112"/>
      <c r="L49" s="112"/>
      <c r="M49" s="112"/>
      <c r="N49" s="112"/>
      <c r="O49" s="112"/>
      <c r="P49" s="112"/>
      <c r="Q49" s="112"/>
      <c r="R49" s="112"/>
      <c r="S49" s="112"/>
      <c r="T49" s="112"/>
      <c r="U49" s="112"/>
      <c r="V49" s="112"/>
      <c r="W49" s="112"/>
      <c r="X49" s="112"/>
      <c r="Y49" s="112"/>
      <c r="Z49" s="112"/>
    </row>
    <row r="50" spans="1:26" ht="13">
      <c r="A50" s="225"/>
      <c r="B50" s="221"/>
      <c r="C50" s="254"/>
      <c r="D50" s="254"/>
      <c r="E50" s="254"/>
      <c r="F50" s="254"/>
      <c r="G50" s="255"/>
      <c r="H50" s="112"/>
      <c r="I50" s="112"/>
      <c r="J50" s="112"/>
      <c r="K50" s="112"/>
      <c r="L50" s="112"/>
      <c r="M50" s="112"/>
      <c r="N50" s="112"/>
      <c r="O50" s="112"/>
      <c r="P50" s="112"/>
      <c r="Q50" s="112"/>
      <c r="R50" s="112"/>
      <c r="S50" s="112"/>
      <c r="T50" s="112"/>
      <c r="U50" s="112"/>
      <c r="V50" s="112"/>
      <c r="W50" s="112"/>
      <c r="X50" s="112"/>
      <c r="Y50" s="112"/>
      <c r="Z50" s="112"/>
    </row>
    <row r="51" spans="1:26" ht="13">
      <c r="A51" s="225"/>
      <c r="B51" s="221"/>
      <c r="C51" s="254"/>
      <c r="D51" s="254"/>
      <c r="E51" s="254"/>
      <c r="F51" s="254"/>
      <c r="G51" s="255"/>
      <c r="H51" s="112"/>
      <c r="I51" s="112"/>
      <c r="J51" s="112"/>
      <c r="K51" s="112"/>
      <c r="L51" s="112"/>
      <c r="M51" s="112"/>
      <c r="N51" s="112"/>
      <c r="O51" s="112"/>
      <c r="P51" s="112"/>
      <c r="Q51" s="112"/>
      <c r="R51" s="112"/>
      <c r="S51" s="112"/>
      <c r="T51" s="112"/>
      <c r="U51" s="112"/>
      <c r="V51" s="112"/>
      <c r="W51" s="112"/>
      <c r="X51" s="112"/>
      <c r="Y51" s="112"/>
      <c r="Z51" s="112"/>
    </row>
    <row r="52" spans="1:26">
      <c r="A52" s="220"/>
      <c r="B52" s="221"/>
      <c r="C52" s="221"/>
      <c r="D52" s="221"/>
      <c r="E52" s="221"/>
      <c r="F52" s="221"/>
      <c r="G52" s="221"/>
      <c r="H52" s="112"/>
      <c r="I52" s="112"/>
      <c r="J52" s="112"/>
      <c r="K52" s="112"/>
      <c r="L52" s="112"/>
      <c r="M52" s="112"/>
      <c r="N52" s="112"/>
      <c r="O52" s="112"/>
      <c r="P52" s="112"/>
      <c r="Q52" s="112"/>
      <c r="R52" s="112"/>
      <c r="S52" s="112"/>
      <c r="T52" s="112"/>
      <c r="U52" s="112"/>
      <c r="V52" s="112"/>
      <c r="W52" s="112"/>
      <c r="X52" s="112"/>
      <c r="Y52" s="112"/>
      <c r="Z52" s="112"/>
    </row>
    <row r="53" spans="1:26" ht="13">
      <c r="A53" s="225"/>
      <c r="B53" s="483"/>
      <c r="C53" s="391"/>
      <c r="D53" s="391"/>
      <c r="E53" s="256" t="s">
        <v>12</v>
      </c>
      <c r="F53" s="256" t="s">
        <v>13</v>
      </c>
      <c r="G53" s="224"/>
      <c r="H53" s="112"/>
      <c r="I53" s="112"/>
      <c r="J53" s="112"/>
      <c r="K53" s="112"/>
      <c r="L53" s="112"/>
      <c r="M53" s="112"/>
      <c r="N53" s="112"/>
      <c r="O53" s="112"/>
      <c r="P53" s="112"/>
      <c r="Q53" s="112"/>
      <c r="R53" s="112"/>
      <c r="S53" s="112"/>
      <c r="T53" s="112"/>
      <c r="U53" s="112"/>
      <c r="V53" s="112"/>
      <c r="W53" s="112"/>
      <c r="X53" s="112"/>
      <c r="Y53" s="112"/>
      <c r="Z53" s="112"/>
    </row>
    <row r="54" spans="1:26" ht="13">
      <c r="A54" s="225" t="s">
        <v>457</v>
      </c>
      <c r="B54" s="484" t="s">
        <v>458</v>
      </c>
      <c r="C54" s="391"/>
      <c r="D54" s="485"/>
      <c r="E54" s="120" t="s">
        <v>1136</v>
      </c>
      <c r="F54" s="227"/>
      <c r="G54" s="228"/>
      <c r="H54" s="112"/>
      <c r="I54" s="112"/>
      <c r="J54" s="112"/>
      <c r="K54" s="112"/>
      <c r="L54" s="112"/>
      <c r="M54" s="112"/>
      <c r="N54" s="112"/>
      <c r="O54" s="112"/>
      <c r="P54" s="112"/>
      <c r="Q54" s="112"/>
      <c r="R54" s="112"/>
      <c r="S54" s="112"/>
      <c r="T54" s="112"/>
      <c r="U54" s="112"/>
      <c r="V54" s="112"/>
      <c r="W54" s="112"/>
      <c r="X54" s="112"/>
      <c r="Y54" s="112"/>
      <c r="Z54" s="112"/>
    </row>
    <row r="55" spans="1:26">
      <c r="A55" s="220"/>
      <c r="B55" s="226"/>
      <c r="C55" s="226"/>
      <c r="D55" s="226"/>
      <c r="E55" s="223"/>
      <c r="F55" s="223"/>
      <c r="G55" s="221"/>
      <c r="H55" s="112"/>
      <c r="I55" s="112"/>
      <c r="J55" s="112"/>
      <c r="K55" s="112"/>
      <c r="L55" s="112"/>
      <c r="M55" s="112"/>
      <c r="N55" s="112"/>
      <c r="O55" s="112"/>
      <c r="P55" s="112"/>
      <c r="Q55" s="112"/>
      <c r="R55" s="112"/>
      <c r="S55" s="112"/>
      <c r="T55" s="112"/>
      <c r="U55" s="112"/>
      <c r="V55" s="112"/>
      <c r="W55" s="112"/>
      <c r="X55" s="112"/>
      <c r="Y55" s="112"/>
      <c r="Z55" s="112"/>
    </row>
    <row r="56" spans="1:26" ht="13">
      <c r="A56" s="225" t="s">
        <v>459</v>
      </c>
      <c r="B56" s="484" t="s">
        <v>460</v>
      </c>
      <c r="C56" s="391"/>
      <c r="D56" s="391"/>
      <c r="E56" s="391"/>
      <c r="F56" s="391"/>
      <c r="G56" s="391"/>
      <c r="H56" s="112"/>
      <c r="I56" s="112"/>
      <c r="J56" s="112"/>
      <c r="K56" s="112"/>
      <c r="L56" s="112"/>
      <c r="M56" s="112"/>
      <c r="N56" s="112"/>
      <c r="O56" s="112"/>
      <c r="P56" s="112"/>
      <c r="Q56" s="112"/>
      <c r="R56" s="112"/>
      <c r="S56" s="112"/>
      <c r="T56" s="112"/>
      <c r="U56" s="112"/>
      <c r="V56" s="112"/>
      <c r="W56" s="112"/>
      <c r="X56" s="112"/>
      <c r="Y56" s="112"/>
      <c r="Z56" s="112"/>
    </row>
    <row r="57" spans="1:26" ht="13">
      <c r="A57" s="225"/>
      <c r="B57" s="487"/>
      <c r="C57" s="488"/>
      <c r="D57" s="488"/>
      <c r="E57" s="488"/>
      <c r="F57" s="488"/>
      <c r="G57" s="488"/>
      <c r="H57" s="112"/>
      <c r="I57" s="112"/>
      <c r="J57" s="112"/>
      <c r="K57" s="112"/>
      <c r="L57" s="112"/>
      <c r="M57" s="112"/>
      <c r="N57" s="112"/>
      <c r="O57" s="112"/>
      <c r="P57" s="112"/>
      <c r="Q57" s="112"/>
      <c r="R57" s="112"/>
      <c r="S57" s="112"/>
      <c r="T57" s="112"/>
      <c r="U57" s="112"/>
      <c r="V57" s="112"/>
      <c r="W57" s="112"/>
      <c r="X57" s="112"/>
      <c r="Y57" s="112"/>
      <c r="Z57" s="112"/>
    </row>
    <row r="58" spans="1:26">
      <c r="A58" s="220"/>
      <c r="B58" s="221"/>
      <c r="C58" s="221"/>
      <c r="D58" s="221"/>
      <c r="E58" s="221"/>
      <c r="F58" s="221"/>
      <c r="G58" s="221"/>
      <c r="H58" s="112"/>
      <c r="I58" s="112"/>
      <c r="J58" s="112"/>
      <c r="K58" s="112"/>
      <c r="L58" s="112"/>
      <c r="M58" s="112"/>
      <c r="N58" s="112"/>
      <c r="O58" s="112"/>
      <c r="P58" s="112"/>
      <c r="Q58" s="112"/>
      <c r="R58" s="112"/>
      <c r="S58" s="112"/>
      <c r="T58" s="112"/>
      <c r="U58" s="112"/>
      <c r="V58" s="112"/>
      <c r="W58" s="112"/>
      <c r="X58" s="112"/>
      <c r="Y58" s="112"/>
      <c r="Z58" s="112"/>
    </row>
    <row r="59" spans="1:26" ht="15.5">
      <c r="A59" s="220"/>
      <c r="B59" s="490" t="s">
        <v>461</v>
      </c>
      <c r="C59" s="391"/>
      <c r="D59" s="221"/>
      <c r="E59" s="221"/>
      <c r="F59" s="221"/>
      <c r="G59" s="221"/>
      <c r="H59" s="112"/>
      <c r="I59" s="112"/>
      <c r="J59" s="112"/>
      <c r="K59" s="112"/>
      <c r="L59" s="112"/>
      <c r="M59" s="112"/>
      <c r="N59" s="112"/>
      <c r="O59" s="112"/>
      <c r="P59" s="112"/>
      <c r="Q59" s="112"/>
      <c r="R59" s="112"/>
      <c r="S59" s="112"/>
      <c r="T59" s="112"/>
      <c r="U59" s="112"/>
      <c r="V59" s="112"/>
      <c r="W59" s="112"/>
      <c r="X59" s="112"/>
      <c r="Y59" s="112"/>
      <c r="Z59" s="112"/>
    </row>
    <row r="60" spans="1:26" ht="13">
      <c r="A60" s="225" t="s">
        <v>462</v>
      </c>
      <c r="B60" s="484" t="s">
        <v>463</v>
      </c>
      <c r="C60" s="391"/>
      <c r="D60" s="257"/>
      <c r="E60" s="221"/>
      <c r="F60" s="221"/>
      <c r="G60" s="224"/>
      <c r="H60" s="112"/>
      <c r="I60" s="112"/>
      <c r="J60" s="112"/>
      <c r="K60" s="112"/>
      <c r="L60" s="112"/>
      <c r="M60" s="112"/>
      <c r="N60" s="112"/>
      <c r="O60" s="112"/>
      <c r="P60" s="112"/>
      <c r="Q60" s="112"/>
      <c r="R60" s="112"/>
      <c r="S60" s="112"/>
      <c r="T60" s="112"/>
      <c r="U60" s="112"/>
      <c r="V60" s="112"/>
      <c r="W60" s="112"/>
      <c r="X60" s="112"/>
      <c r="Y60" s="112"/>
      <c r="Z60" s="112"/>
    </row>
    <row r="61" spans="1:26">
      <c r="A61" s="220"/>
      <c r="B61" s="221"/>
      <c r="C61" s="221"/>
      <c r="D61" s="221"/>
      <c r="E61" s="221"/>
      <c r="F61" s="221"/>
      <c r="G61" s="221"/>
      <c r="H61" s="112"/>
      <c r="I61" s="112"/>
      <c r="J61" s="112"/>
      <c r="K61" s="112"/>
      <c r="L61" s="112"/>
      <c r="M61" s="112"/>
      <c r="N61" s="112"/>
      <c r="O61" s="112"/>
      <c r="P61" s="112"/>
      <c r="Q61" s="112"/>
      <c r="R61" s="112"/>
      <c r="S61" s="112"/>
      <c r="T61" s="112"/>
      <c r="U61" s="112"/>
      <c r="V61" s="112"/>
      <c r="W61" s="112"/>
      <c r="X61" s="112"/>
      <c r="Y61" s="112"/>
      <c r="Z61" s="112"/>
    </row>
    <row r="62" spans="1:26" ht="13">
      <c r="A62" s="225"/>
      <c r="B62" s="483"/>
      <c r="C62" s="391"/>
      <c r="D62" s="391"/>
      <c r="E62" s="256" t="s">
        <v>294</v>
      </c>
      <c r="F62" s="256" t="s">
        <v>464</v>
      </c>
      <c r="G62" s="221"/>
      <c r="H62" s="112"/>
      <c r="I62" s="112"/>
      <c r="J62" s="112"/>
      <c r="K62" s="112"/>
      <c r="L62" s="112"/>
      <c r="M62" s="112"/>
      <c r="N62" s="112"/>
      <c r="O62" s="112"/>
      <c r="P62" s="112"/>
      <c r="Q62" s="112"/>
      <c r="R62" s="112"/>
      <c r="S62" s="112"/>
      <c r="T62" s="112"/>
      <c r="U62" s="112"/>
      <c r="V62" s="112"/>
      <c r="W62" s="112"/>
      <c r="X62" s="112"/>
      <c r="Y62" s="112"/>
      <c r="Z62" s="112"/>
    </row>
    <row r="63" spans="1:26" ht="13">
      <c r="A63" s="225" t="s">
        <v>465</v>
      </c>
      <c r="B63" s="484" t="s">
        <v>466</v>
      </c>
      <c r="C63" s="391"/>
      <c r="D63" s="485"/>
      <c r="E63" s="227"/>
      <c r="F63" s="227"/>
      <c r="G63" s="221"/>
      <c r="H63" s="112"/>
      <c r="I63" s="112"/>
      <c r="J63" s="112"/>
      <c r="K63" s="112"/>
      <c r="L63" s="112"/>
      <c r="M63" s="112"/>
      <c r="N63" s="112"/>
      <c r="O63" s="112"/>
      <c r="P63" s="112"/>
      <c r="Q63" s="112"/>
      <c r="R63" s="112"/>
      <c r="S63" s="112"/>
      <c r="T63" s="112"/>
      <c r="U63" s="112"/>
      <c r="V63" s="112"/>
      <c r="W63" s="112"/>
      <c r="X63" s="112"/>
      <c r="Y63" s="112"/>
      <c r="Z63" s="112"/>
    </row>
    <row r="64" spans="1:26">
      <c r="A64" s="220"/>
      <c r="B64" s="221"/>
      <c r="C64" s="221"/>
      <c r="D64" s="221"/>
      <c r="E64" s="221"/>
      <c r="F64" s="221"/>
      <c r="G64" s="221"/>
      <c r="H64" s="112"/>
      <c r="I64" s="112"/>
      <c r="J64" s="112"/>
      <c r="K64" s="112"/>
      <c r="L64" s="112"/>
      <c r="M64" s="112"/>
      <c r="N64" s="112"/>
      <c r="O64" s="112"/>
      <c r="P64" s="112"/>
      <c r="Q64" s="112"/>
      <c r="R64" s="112"/>
      <c r="S64" s="112"/>
      <c r="T64" s="112"/>
      <c r="U64" s="112"/>
      <c r="V64" s="112"/>
      <c r="W64" s="112"/>
      <c r="X64" s="112"/>
      <c r="Y64" s="112"/>
      <c r="Z64" s="112"/>
    </row>
    <row r="65" spans="1:26" ht="13">
      <c r="A65" s="225"/>
      <c r="B65" s="483"/>
      <c r="C65" s="391"/>
      <c r="D65" s="391"/>
      <c r="E65" s="256" t="s">
        <v>294</v>
      </c>
      <c r="F65" s="256" t="s">
        <v>464</v>
      </c>
      <c r="G65" s="221"/>
      <c r="H65" s="112"/>
      <c r="I65" s="112"/>
      <c r="J65" s="112"/>
      <c r="K65" s="112"/>
      <c r="L65" s="112"/>
      <c r="M65" s="112"/>
      <c r="N65" s="112"/>
      <c r="O65" s="112"/>
      <c r="P65" s="112"/>
      <c r="Q65" s="112"/>
      <c r="R65" s="112"/>
      <c r="S65" s="112"/>
      <c r="T65" s="112"/>
      <c r="U65" s="112"/>
      <c r="V65" s="112"/>
      <c r="W65" s="112"/>
      <c r="X65" s="112"/>
      <c r="Y65" s="112"/>
      <c r="Z65" s="112"/>
    </row>
    <row r="66" spans="1:26" ht="13">
      <c r="A66" s="225" t="s">
        <v>467</v>
      </c>
      <c r="B66" s="484" t="s">
        <v>468</v>
      </c>
      <c r="C66" s="391"/>
      <c r="D66" s="485"/>
      <c r="E66" s="227"/>
      <c r="F66" s="227"/>
      <c r="G66" s="221"/>
      <c r="H66" s="112"/>
      <c r="I66" s="112"/>
      <c r="J66" s="112"/>
      <c r="K66" s="112"/>
      <c r="L66" s="112"/>
      <c r="M66" s="112"/>
      <c r="N66" s="112"/>
      <c r="O66" s="112"/>
      <c r="P66" s="112"/>
      <c r="Q66" s="112"/>
      <c r="R66" s="112"/>
      <c r="S66" s="112"/>
      <c r="T66" s="112"/>
      <c r="U66" s="112"/>
      <c r="V66" s="112"/>
      <c r="W66" s="112"/>
      <c r="X66" s="112"/>
      <c r="Y66" s="112"/>
      <c r="Z66" s="112"/>
    </row>
    <row r="67" spans="1:26">
      <c r="A67" s="220"/>
      <c r="B67" s="221"/>
      <c r="C67" s="221"/>
      <c r="D67" s="221"/>
      <c r="E67" s="221"/>
      <c r="F67" s="221"/>
      <c r="G67" s="221"/>
      <c r="H67" s="112"/>
      <c r="I67" s="112"/>
      <c r="J67" s="112"/>
      <c r="K67" s="112"/>
      <c r="L67" s="112"/>
      <c r="M67" s="112"/>
      <c r="N67" s="112"/>
      <c r="O67" s="112"/>
      <c r="P67" s="112"/>
      <c r="Q67" s="112"/>
      <c r="R67" s="112"/>
      <c r="S67" s="112"/>
      <c r="T67" s="112"/>
      <c r="U67" s="112"/>
      <c r="V67" s="112"/>
      <c r="W67" s="112"/>
      <c r="X67" s="112"/>
      <c r="Y67" s="112"/>
      <c r="Z67" s="112"/>
    </row>
    <row r="68" spans="1:26" ht="13">
      <c r="A68" s="225" t="s">
        <v>469</v>
      </c>
      <c r="B68" s="484" t="s">
        <v>470</v>
      </c>
      <c r="C68" s="391"/>
      <c r="D68" s="485"/>
      <c r="E68" s="258">
        <v>15</v>
      </c>
      <c r="F68" s="259"/>
      <c r="G68" s="224"/>
      <c r="H68" s="112"/>
      <c r="I68" s="112"/>
      <c r="J68" s="112"/>
      <c r="K68" s="112"/>
      <c r="L68" s="112"/>
      <c r="M68" s="112"/>
      <c r="N68" s="112"/>
      <c r="O68" s="112"/>
      <c r="P68" s="112"/>
      <c r="Q68" s="112"/>
      <c r="R68" s="112"/>
      <c r="S68" s="112"/>
      <c r="T68" s="112"/>
      <c r="U68" s="112"/>
      <c r="V68" s="112"/>
      <c r="W68" s="112"/>
      <c r="X68" s="112"/>
      <c r="Y68" s="112"/>
      <c r="Z68" s="112"/>
    </row>
    <row r="69" spans="1:26" ht="13">
      <c r="A69" s="225"/>
      <c r="B69" s="259"/>
      <c r="C69" s="259"/>
      <c r="D69" s="259"/>
      <c r="E69" s="260"/>
      <c r="F69" s="259"/>
      <c r="G69" s="224"/>
      <c r="H69" s="112"/>
      <c r="I69" s="112"/>
      <c r="J69" s="112"/>
      <c r="K69" s="112"/>
      <c r="L69" s="112"/>
      <c r="M69" s="112"/>
      <c r="N69" s="112"/>
      <c r="O69" s="112"/>
      <c r="P69" s="112"/>
      <c r="Q69" s="112"/>
      <c r="R69" s="112"/>
      <c r="S69" s="112"/>
      <c r="T69" s="112"/>
      <c r="U69" s="112"/>
      <c r="V69" s="112"/>
      <c r="W69" s="112"/>
      <c r="X69" s="112"/>
      <c r="Y69" s="112"/>
      <c r="Z69" s="112"/>
    </row>
    <row r="70" spans="1:26" ht="13">
      <c r="A70" s="225" t="s">
        <v>471</v>
      </c>
      <c r="B70" s="484" t="s">
        <v>472</v>
      </c>
      <c r="C70" s="391"/>
      <c r="D70" s="485"/>
      <c r="E70" s="258">
        <v>30</v>
      </c>
      <c r="F70" s="259"/>
      <c r="G70" s="224"/>
      <c r="H70" s="112"/>
      <c r="I70" s="112"/>
      <c r="J70" s="112"/>
      <c r="K70" s="112"/>
      <c r="L70" s="112"/>
      <c r="M70" s="112"/>
      <c r="N70" s="112"/>
      <c r="O70" s="112"/>
      <c r="P70" s="112"/>
      <c r="Q70" s="112"/>
      <c r="R70" s="112"/>
      <c r="S70" s="112"/>
      <c r="T70" s="112"/>
      <c r="U70" s="112"/>
      <c r="V70" s="112"/>
      <c r="W70" s="112"/>
      <c r="X70" s="112"/>
      <c r="Y70" s="112"/>
      <c r="Z70" s="112"/>
    </row>
    <row r="71" spans="1:26" ht="13">
      <c r="A71" s="225"/>
      <c r="B71" s="259"/>
      <c r="C71" s="259"/>
      <c r="D71" s="259"/>
      <c r="E71" s="259"/>
      <c r="F71" s="259"/>
      <c r="G71" s="224"/>
      <c r="H71" s="112"/>
      <c r="I71" s="112"/>
      <c r="J71" s="112"/>
      <c r="K71" s="112"/>
      <c r="L71" s="112"/>
      <c r="M71" s="112"/>
      <c r="N71" s="112"/>
      <c r="O71" s="112"/>
      <c r="P71" s="112"/>
      <c r="Q71" s="112"/>
      <c r="R71" s="112"/>
      <c r="S71" s="112"/>
      <c r="T71" s="112"/>
      <c r="U71" s="112"/>
      <c r="V71" s="112"/>
      <c r="W71" s="112"/>
      <c r="X71" s="112"/>
      <c r="Y71" s="112"/>
      <c r="Z71" s="112"/>
    </row>
    <row r="72" spans="1:26" ht="13">
      <c r="A72" s="225" t="s">
        <v>473</v>
      </c>
      <c r="B72" s="484" t="s">
        <v>474</v>
      </c>
      <c r="C72" s="391"/>
      <c r="D72" s="391"/>
      <c r="E72" s="391"/>
      <c r="F72" s="391"/>
      <c r="G72" s="391"/>
      <c r="H72" s="112"/>
      <c r="I72" s="112"/>
      <c r="J72" s="112"/>
      <c r="K72" s="112"/>
      <c r="L72" s="112"/>
      <c r="M72" s="112"/>
      <c r="N72" s="112"/>
      <c r="O72" s="112"/>
      <c r="P72" s="112"/>
      <c r="Q72" s="112"/>
      <c r="R72" s="112"/>
      <c r="S72" s="112"/>
      <c r="T72" s="112"/>
      <c r="U72" s="112"/>
      <c r="V72" s="112"/>
      <c r="W72" s="112"/>
      <c r="X72" s="112"/>
      <c r="Y72" s="112"/>
      <c r="Z72" s="112"/>
    </row>
    <row r="73" spans="1:26" ht="13">
      <c r="A73" s="225"/>
      <c r="B73" s="487"/>
      <c r="C73" s="488"/>
      <c r="D73" s="488"/>
      <c r="E73" s="488"/>
      <c r="F73" s="488"/>
      <c r="G73" s="488"/>
      <c r="H73" s="112"/>
      <c r="I73" s="112"/>
      <c r="J73" s="112"/>
      <c r="K73" s="112"/>
      <c r="L73" s="112"/>
      <c r="M73" s="112"/>
      <c r="N73" s="112"/>
      <c r="O73" s="112"/>
      <c r="P73" s="112"/>
      <c r="Q73" s="112"/>
      <c r="R73" s="112"/>
      <c r="S73" s="112"/>
      <c r="T73" s="112"/>
      <c r="U73" s="112"/>
      <c r="V73" s="112"/>
      <c r="W73" s="112"/>
      <c r="X73" s="112"/>
      <c r="Y73" s="112"/>
      <c r="Z73" s="112"/>
    </row>
    <row r="74" spans="1:26" ht="13">
      <c r="A74" s="225"/>
      <c r="B74" s="226"/>
      <c r="C74" s="226"/>
      <c r="D74" s="226"/>
      <c r="E74" s="226"/>
      <c r="F74" s="226"/>
      <c r="G74" s="226"/>
      <c r="H74" s="112"/>
      <c r="I74" s="112"/>
      <c r="J74" s="112"/>
      <c r="K74" s="112"/>
      <c r="L74" s="112"/>
      <c r="M74" s="112"/>
      <c r="N74" s="112"/>
      <c r="O74" s="112"/>
      <c r="P74" s="112"/>
      <c r="Q74" s="112"/>
      <c r="R74" s="112"/>
      <c r="S74" s="112"/>
      <c r="T74" s="112"/>
      <c r="U74" s="112"/>
      <c r="V74" s="112"/>
      <c r="W74" s="112"/>
      <c r="X74" s="112"/>
      <c r="Y74" s="112"/>
      <c r="Z74" s="112"/>
    </row>
    <row r="75" spans="1:26" ht="15.5">
      <c r="A75" s="225"/>
      <c r="B75" s="222" t="s">
        <v>475</v>
      </c>
      <c r="C75" s="226"/>
      <c r="D75" s="226"/>
      <c r="E75" s="226"/>
      <c r="F75" s="226"/>
      <c r="G75" s="226"/>
      <c r="H75" s="112"/>
      <c r="I75" s="112"/>
      <c r="J75" s="112"/>
      <c r="K75" s="112"/>
      <c r="L75" s="112"/>
      <c r="M75" s="112"/>
      <c r="N75" s="112"/>
      <c r="O75" s="112"/>
      <c r="P75" s="112"/>
      <c r="Q75" s="112"/>
      <c r="R75" s="112"/>
      <c r="S75" s="112"/>
      <c r="T75" s="112"/>
      <c r="U75" s="112"/>
      <c r="V75" s="112"/>
      <c r="W75" s="112"/>
      <c r="X75" s="112"/>
      <c r="Y75" s="112"/>
      <c r="Z75" s="112"/>
    </row>
    <row r="76" spans="1:26" ht="13">
      <c r="A76" s="225" t="s">
        <v>476</v>
      </c>
      <c r="B76" s="221" t="s">
        <v>477</v>
      </c>
      <c r="C76" s="221"/>
      <c r="D76" s="221"/>
      <c r="E76" s="221"/>
      <c r="F76" s="226"/>
      <c r="G76" s="226"/>
      <c r="H76" s="112"/>
      <c r="I76" s="112"/>
      <c r="J76" s="112"/>
      <c r="K76" s="112"/>
      <c r="L76" s="112"/>
      <c r="M76" s="112"/>
      <c r="N76" s="112"/>
      <c r="O76" s="112"/>
      <c r="P76" s="112"/>
      <c r="Q76" s="112"/>
      <c r="R76" s="112"/>
      <c r="S76" s="112"/>
      <c r="T76" s="112"/>
      <c r="U76" s="112"/>
      <c r="V76" s="112"/>
      <c r="W76" s="112"/>
      <c r="X76" s="112"/>
      <c r="Y76" s="112"/>
      <c r="Z76" s="112"/>
    </row>
    <row r="77" spans="1:26" ht="13">
      <c r="A77" s="225"/>
      <c r="B77" s="221"/>
      <c r="C77" s="221"/>
      <c r="D77" s="221"/>
      <c r="E77" s="221"/>
      <c r="F77" s="226"/>
      <c r="G77" s="226"/>
      <c r="H77" s="112"/>
      <c r="I77" s="112"/>
      <c r="J77" s="112"/>
      <c r="K77" s="112"/>
      <c r="L77" s="112"/>
      <c r="M77" s="112"/>
      <c r="N77" s="112"/>
      <c r="O77" s="112"/>
      <c r="P77" s="112"/>
      <c r="Q77" s="112"/>
      <c r="R77" s="112"/>
      <c r="S77" s="112"/>
      <c r="T77" s="112"/>
      <c r="U77" s="112"/>
      <c r="V77" s="112"/>
      <c r="W77" s="112"/>
      <c r="X77" s="112"/>
      <c r="Y77" s="112"/>
      <c r="Z77" s="112"/>
    </row>
    <row r="78" spans="1:26" ht="13">
      <c r="A78" s="225"/>
      <c r="B78" s="483"/>
      <c r="C78" s="391"/>
      <c r="D78" s="391"/>
      <c r="E78" s="261" t="s">
        <v>12</v>
      </c>
      <c r="F78" s="262" t="s">
        <v>13</v>
      </c>
      <c r="G78" s="226"/>
      <c r="H78" s="112"/>
      <c r="I78" s="112"/>
      <c r="J78" s="112"/>
      <c r="K78" s="112"/>
      <c r="L78" s="112"/>
      <c r="M78" s="112"/>
      <c r="N78" s="112"/>
      <c r="O78" s="112"/>
      <c r="P78" s="112"/>
      <c r="Q78" s="112"/>
      <c r="R78" s="112"/>
      <c r="S78" s="112"/>
      <c r="T78" s="112"/>
      <c r="U78" s="112"/>
      <c r="V78" s="112"/>
      <c r="W78" s="112"/>
      <c r="X78" s="112"/>
      <c r="Y78" s="112"/>
      <c r="Z78" s="112"/>
    </row>
    <row r="79" spans="1:26" ht="13">
      <c r="A79" s="225"/>
      <c r="B79" s="491" t="s">
        <v>478</v>
      </c>
      <c r="C79" s="391"/>
      <c r="D79" s="485"/>
      <c r="E79" s="120" t="s">
        <v>1136</v>
      </c>
      <c r="F79" s="263"/>
      <c r="G79" s="226"/>
      <c r="H79" s="112"/>
      <c r="I79" s="112"/>
      <c r="J79" s="112"/>
      <c r="K79" s="112"/>
      <c r="L79" s="112"/>
      <c r="M79" s="112"/>
      <c r="N79" s="112"/>
      <c r="O79" s="112"/>
      <c r="P79" s="112"/>
      <c r="Q79" s="112"/>
      <c r="R79" s="112"/>
      <c r="S79" s="112"/>
      <c r="T79" s="112"/>
      <c r="U79" s="112"/>
      <c r="V79" s="112"/>
      <c r="W79" s="112"/>
      <c r="X79" s="112"/>
      <c r="Y79" s="112"/>
      <c r="Z79" s="112"/>
    </row>
    <row r="80" spans="1:26" ht="13">
      <c r="A80" s="225"/>
      <c r="B80" s="491" t="s">
        <v>479</v>
      </c>
      <c r="C80" s="391"/>
      <c r="D80" s="485"/>
      <c r="E80" s="120" t="s">
        <v>1136</v>
      </c>
      <c r="F80" s="263"/>
      <c r="G80" s="226"/>
      <c r="H80" s="112"/>
      <c r="I80" s="112"/>
      <c r="J80" s="112"/>
      <c r="K80" s="112"/>
      <c r="L80" s="112"/>
      <c r="M80" s="112"/>
      <c r="N80" s="112"/>
      <c r="O80" s="112"/>
      <c r="P80" s="112"/>
      <c r="Q80" s="112"/>
      <c r="R80" s="112"/>
      <c r="S80" s="112"/>
      <c r="T80" s="112"/>
      <c r="U80" s="112"/>
      <c r="V80" s="112"/>
      <c r="W80" s="112"/>
      <c r="X80" s="112"/>
      <c r="Y80" s="112"/>
      <c r="Z80" s="112"/>
    </row>
    <row r="81" spans="1:26" ht="13">
      <c r="A81" s="225"/>
      <c r="B81" s="491" t="s">
        <v>480</v>
      </c>
      <c r="C81" s="391"/>
      <c r="D81" s="485"/>
      <c r="E81" s="120" t="s">
        <v>1136</v>
      </c>
      <c r="F81" s="263"/>
      <c r="G81" s="226"/>
      <c r="H81" s="112"/>
      <c r="I81" s="112"/>
      <c r="J81" s="112"/>
      <c r="K81" s="112"/>
      <c r="L81" s="112"/>
      <c r="M81" s="112"/>
      <c r="N81" s="112"/>
      <c r="O81" s="112"/>
      <c r="P81" s="112"/>
      <c r="Q81" s="112"/>
      <c r="R81" s="112"/>
      <c r="S81" s="112"/>
      <c r="T81" s="112"/>
      <c r="U81" s="112"/>
      <c r="V81" s="112"/>
      <c r="W81" s="112"/>
      <c r="X81" s="112"/>
      <c r="Y81" s="112"/>
      <c r="Z81" s="112"/>
    </row>
    <row r="82" spans="1:26" ht="13">
      <c r="A82" s="225"/>
      <c r="B82" s="221"/>
      <c r="C82" s="221"/>
      <c r="D82" s="221"/>
      <c r="E82" s="221"/>
      <c r="F82" s="226"/>
      <c r="G82" s="226"/>
      <c r="H82" s="112"/>
      <c r="I82" s="112"/>
      <c r="J82" s="112"/>
      <c r="K82" s="112"/>
      <c r="L82" s="112"/>
      <c r="M82" s="112"/>
      <c r="N82" s="112"/>
      <c r="O82" s="112"/>
      <c r="P82" s="112"/>
      <c r="Q82" s="112"/>
      <c r="R82" s="112"/>
      <c r="S82" s="112"/>
      <c r="T82" s="112"/>
      <c r="U82" s="112"/>
      <c r="V82" s="112"/>
      <c r="W82" s="112"/>
      <c r="X82" s="112"/>
      <c r="Y82" s="112"/>
      <c r="Z82" s="112"/>
    </row>
    <row r="83" spans="1:26" ht="13">
      <c r="A83" s="220"/>
      <c r="B83" s="483"/>
      <c r="C83" s="391"/>
      <c r="D83" s="391"/>
      <c r="E83" s="261" t="s">
        <v>294</v>
      </c>
      <c r="F83" s="262" t="s">
        <v>464</v>
      </c>
      <c r="G83" s="226"/>
      <c r="H83" s="112"/>
      <c r="I83" s="112"/>
      <c r="J83" s="112"/>
      <c r="K83" s="112"/>
      <c r="L83" s="112"/>
      <c r="M83" s="112"/>
      <c r="N83" s="112"/>
      <c r="O83" s="112"/>
      <c r="P83" s="112"/>
      <c r="Q83" s="112"/>
      <c r="R83" s="112"/>
      <c r="S83" s="112"/>
      <c r="T83" s="112"/>
      <c r="U83" s="112"/>
      <c r="V83" s="112"/>
      <c r="W83" s="112"/>
      <c r="X83" s="112"/>
      <c r="Y83" s="112"/>
      <c r="Z83" s="112"/>
    </row>
    <row r="84" spans="1:26" ht="13">
      <c r="A84" s="225" t="s">
        <v>481</v>
      </c>
      <c r="B84" s="498" t="s">
        <v>482</v>
      </c>
      <c r="C84" s="391"/>
      <c r="D84" s="485"/>
      <c r="E84" s="492"/>
      <c r="F84" s="495"/>
      <c r="G84" s="226"/>
      <c r="H84" s="112"/>
      <c r="I84" s="112"/>
      <c r="J84" s="112"/>
      <c r="K84" s="112"/>
      <c r="L84" s="112"/>
      <c r="M84" s="112"/>
      <c r="N84" s="112"/>
      <c r="O84" s="112"/>
      <c r="P84" s="112"/>
      <c r="Q84" s="112"/>
      <c r="R84" s="112"/>
      <c r="S84" s="112"/>
      <c r="T84" s="112"/>
      <c r="U84" s="112"/>
      <c r="V84" s="112"/>
      <c r="W84" s="112"/>
      <c r="X84" s="112"/>
      <c r="Y84" s="112"/>
      <c r="Z84" s="112"/>
    </row>
    <row r="85" spans="1:26" ht="13">
      <c r="A85" s="225"/>
      <c r="B85" s="391"/>
      <c r="C85" s="391"/>
      <c r="D85" s="485"/>
      <c r="E85" s="493"/>
      <c r="F85" s="493"/>
      <c r="G85" s="226"/>
      <c r="H85" s="112"/>
      <c r="I85" s="112"/>
      <c r="J85" s="112"/>
      <c r="K85" s="112"/>
      <c r="L85" s="112"/>
      <c r="M85" s="112"/>
      <c r="N85" s="112"/>
      <c r="O85" s="112"/>
      <c r="P85" s="112"/>
      <c r="Q85" s="112"/>
      <c r="R85" s="112"/>
      <c r="S85" s="112"/>
      <c r="T85" s="112"/>
      <c r="U85" s="112"/>
      <c r="V85" s="112"/>
      <c r="W85" s="112"/>
      <c r="X85" s="112"/>
      <c r="Y85" s="112"/>
      <c r="Z85" s="112"/>
    </row>
    <row r="86" spans="1:26" ht="13">
      <c r="A86" s="225"/>
      <c r="B86" s="391"/>
      <c r="C86" s="391"/>
      <c r="D86" s="485"/>
      <c r="E86" s="494"/>
      <c r="F86" s="494"/>
      <c r="G86" s="226"/>
      <c r="H86" s="112"/>
      <c r="I86" s="112"/>
      <c r="J86" s="112"/>
      <c r="K86" s="112"/>
      <c r="L86" s="112"/>
      <c r="M86" s="112"/>
      <c r="N86" s="112"/>
      <c r="O86" s="112"/>
      <c r="P86" s="112"/>
      <c r="Q86" s="112"/>
      <c r="R86" s="112"/>
      <c r="S86" s="112"/>
      <c r="T86" s="112"/>
      <c r="U86" s="112"/>
      <c r="V86" s="112"/>
      <c r="W86" s="112"/>
      <c r="X86" s="112"/>
      <c r="Y86" s="112"/>
      <c r="Z86" s="112"/>
    </row>
    <row r="87" spans="1:26" ht="13">
      <c r="A87" s="225"/>
      <c r="B87" s="264"/>
      <c r="C87" s="264"/>
      <c r="D87" s="264"/>
      <c r="E87" s="221"/>
      <c r="F87" s="226"/>
      <c r="G87" s="226"/>
      <c r="H87" s="112"/>
      <c r="I87" s="112"/>
      <c r="J87" s="112"/>
      <c r="K87" s="112"/>
      <c r="L87" s="112"/>
      <c r="M87" s="112"/>
      <c r="N87" s="112"/>
      <c r="O87" s="112"/>
      <c r="P87" s="112"/>
      <c r="Q87" s="112"/>
      <c r="R87" s="112"/>
      <c r="S87" s="112"/>
      <c r="T87" s="112"/>
      <c r="U87" s="112"/>
      <c r="V87" s="112"/>
      <c r="W87" s="112"/>
      <c r="X87" s="112"/>
      <c r="Y87" s="112"/>
      <c r="Z87" s="112"/>
    </row>
    <row r="88" spans="1:26" ht="13">
      <c r="A88" s="220"/>
      <c r="B88" s="483"/>
      <c r="C88" s="391"/>
      <c r="D88" s="391"/>
      <c r="E88" s="261" t="s">
        <v>294</v>
      </c>
      <c r="F88" s="262" t="s">
        <v>464</v>
      </c>
      <c r="G88" s="226"/>
      <c r="H88" s="112"/>
      <c r="I88" s="112"/>
      <c r="J88" s="112"/>
      <c r="K88" s="112"/>
      <c r="L88" s="112"/>
      <c r="M88" s="112"/>
      <c r="N88" s="112"/>
      <c r="O88" s="112"/>
      <c r="P88" s="112"/>
      <c r="Q88" s="112"/>
      <c r="R88" s="112"/>
      <c r="S88" s="112"/>
      <c r="T88" s="112"/>
      <c r="U88" s="112"/>
      <c r="V88" s="112"/>
      <c r="W88" s="112"/>
      <c r="X88" s="112"/>
      <c r="Y88" s="112"/>
      <c r="Z88" s="112"/>
    </row>
    <row r="89" spans="1:26" ht="13">
      <c r="A89" s="225" t="s">
        <v>483</v>
      </c>
      <c r="B89" s="496" t="s">
        <v>484</v>
      </c>
      <c r="C89" s="391"/>
      <c r="D89" s="485"/>
      <c r="E89" s="492"/>
      <c r="F89" s="495"/>
      <c r="G89" s="226"/>
      <c r="H89" s="112"/>
      <c r="I89" s="112"/>
      <c r="J89" s="112"/>
      <c r="K89" s="112"/>
      <c r="L89" s="112"/>
      <c r="M89" s="112"/>
      <c r="N89" s="112"/>
      <c r="O89" s="112"/>
      <c r="P89" s="112"/>
      <c r="Q89" s="112"/>
      <c r="R89" s="112"/>
      <c r="S89" s="112"/>
      <c r="T89" s="112"/>
      <c r="U89" s="112"/>
      <c r="V89" s="112"/>
      <c r="W89" s="112"/>
      <c r="X89" s="112"/>
      <c r="Y89" s="112"/>
      <c r="Z89" s="112"/>
    </row>
    <row r="90" spans="1:26" ht="13">
      <c r="A90" s="225"/>
      <c r="B90" s="391"/>
      <c r="C90" s="391"/>
      <c r="D90" s="485"/>
      <c r="E90" s="493"/>
      <c r="F90" s="493"/>
      <c r="G90" s="226"/>
      <c r="H90" s="112"/>
      <c r="I90" s="112"/>
      <c r="J90" s="112"/>
      <c r="K90" s="112"/>
      <c r="L90" s="112"/>
      <c r="M90" s="112"/>
      <c r="N90" s="112"/>
      <c r="O90" s="112"/>
      <c r="P90" s="112"/>
      <c r="Q90" s="112"/>
      <c r="R90" s="112"/>
      <c r="S90" s="112"/>
      <c r="T90" s="112"/>
      <c r="U90" s="112"/>
      <c r="V90" s="112"/>
      <c r="W90" s="112"/>
      <c r="X90" s="112"/>
      <c r="Y90" s="112"/>
      <c r="Z90" s="112"/>
    </row>
    <row r="91" spans="1:26" ht="13">
      <c r="A91" s="225"/>
      <c r="B91" s="391"/>
      <c r="C91" s="391"/>
      <c r="D91" s="485"/>
      <c r="E91" s="493"/>
      <c r="F91" s="493"/>
      <c r="G91" s="226"/>
      <c r="H91" s="112"/>
      <c r="I91" s="112"/>
      <c r="J91" s="112"/>
      <c r="K91" s="112"/>
      <c r="L91" s="112"/>
      <c r="M91" s="112"/>
      <c r="N91" s="112"/>
      <c r="O91" s="112"/>
      <c r="P91" s="112"/>
      <c r="Q91" s="112"/>
      <c r="R91" s="112"/>
      <c r="S91" s="112"/>
      <c r="T91" s="112"/>
      <c r="U91" s="112"/>
      <c r="V91" s="112"/>
      <c r="W91" s="112"/>
      <c r="X91" s="112"/>
      <c r="Y91" s="112"/>
      <c r="Z91" s="112"/>
    </row>
    <row r="92" spans="1:26" ht="13">
      <c r="A92" s="225"/>
      <c r="B92" s="488"/>
      <c r="C92" s="488"/>
      <c r="D92" s="497"/>
      <c r="E92" s="494"/>
      <c r="F92" s="494"/>
      <c r="G92" s="226"/>
      <c r="H92" s="112"/>
      <c r="I92" s="112"/>
      <c r="J92" s="112"/>
      <c r="K92" s="112"/>
      <c r="L92" s="112"/>
      <c r="M92" s="112"/>
      <c r="N92" s="112"/>
      <c r="O92" s="112"/>
      <c r="P92" s="112"/>
      <c r="Q92" s="112"/>
      <c r="R92" s="112"/>
      <c r="S92" s="112"/>
      <c r="T92" s="112"/>
      <c r="U92" s="112"/>
      <c r="V92" s="112"/>
      <c r="W92" s="112"/>
      <c r="X92" s="112"/>
      <c r="Y92" s="112"/>
      <c r="Z92" s="112"/>
    </row>
    <row r="93" spans="1:26" ht="13">
      <c r="A93" s="225"/>
      <c r="B93" s="265"/>
      <c r="C93" s="265"/>
      <c r="D93" s="265"/>
      <c r="E93" s="221"/>
      <c r="F93" s="226"/>
      <c r="G93" s="226"/>
      <c r="H93" s="112"/>
      <c r="I93" s="112"/>
      <c r="J93" s="112"/>
      <c r="K93" s="112"/>
      <c r="L93" s="112"/>
      <c r="M93" s="112"/>
      <c r="N93" s="112"/>
      <c r="O93" s="112"/>
      <c r="P93" s="112"/>
      <c r="Q93" s="112"/>
      <c r="R93" s="112"/>
      <c r="S93" s="112"/>
      <c r="T93" s="112"/>
      <c r="U93" s="112"/>
      <c r="V93" s="112"/>
      <c r="W93" s="112"/>
      <c r="X93" s="112"/>
      <c r="Y93" s="112"/>
      <c r="Z93" s="112"/>
    </row>
    <row r="94" spans="1:26" ht="13">
      <c r="A94" s="225"/>
      <c r="B94" s="483"/>
      <c r="C94" s="391"/>
      <c r="D94" s="391"/>
      <c r="E94" s="261" t="s">
        <v>12</v>
      </c>
      <c r="F94" s="262" t="s">
        <v>13</v>
      </c>
      <c r="G94" s="226"/>
      <c r="H94" s="112"/>
      <c r="I94" s="112"/>
      <c r="J94" s="112"/>
      <c r="K94" s="112"/>
      <c r="L94" s="112"/>
      <c r="M94" s="112"/>
      <c r="N94" s="112"/>
      <c r="O94" s="112"/>
      <c r="P94" s="112"/>
      <c r="Q94" s="112"/>
      <c r="R94" s="112"/>
      <c r="S94" s="112"/>
      <c r="T94" s="112"/>
      <c r="U94" s="112"/>
      <c r="V94" s="112"/>
      <c r="W94" s="112"/>
      <c r="X94" s="112"/>
      <c r="Y94" s="112"/>
      <c r="Z94" s="112"/>
    </row>
    <row r="95" spans="1:26" ht="13">
      <c r="A95" s="225" t="s">
        <v>485</v>
      </c>
      <c r="B95" s="500" t="s">
        <v>486</v>
      </c>
      <c r="C95" s="391"/>
      <c r="D95" s="485"/>
      <c r="E95" s="501" t="s">
        <v>1136</v>
      </c>
      <c r="F95" s="495"/>
      <c r="G95" s="226"/>
      <c r="H95" s="112"/>
      <c r="I95" s="112"/>
      <c r="J95" s="112"/>
      <c r="K95" s="112"/>
      <c r="L95" s="112"/>
      <c r="M95" s="112"/>
      <c r="N95" s="112"/>
      <c r="O95" s="112"/>
      <c r="P95" s="112"/>
      <c r="Q95" s="112"/>
      <c r="R95" s="112"/>
      <c r="S95" s="112"/>
      <c r="T95" s="112"/>
      <c r="U95" s="112"/>
      <c r="V95" s="112"/>
      <c r="W95" s="112"/>
      <c r="X95" s="112"/>
      <c r="Y95" s="112"/>
      <c r="Z95" s="112"/>
    </row>
    <row r="96" spans="1:26" ht="13">
      <c r="A96" s="225"/>
      <c r="B96" s="488"/>
      <c r="C96" s="488"/>
      <c r="D96" s="497"/>
      <c r="E96" s="461"/>
      <c r="F96" s="494"/>
      <c r="G96" s="226"/>
      <c r="H96" s="112"/>
      <c r="I96" s="112"/>
      <c r="J96" s="112"/>
      <c r="K96" s="112"/>
      <c r="L96" s="112"/>
      <c r="M96" s="112"/>
      <c r="N96" s="112"/>
      <c r="O96" s="112"/>
      <c r="P96" s="112"/>
      <c r="Q96" s="112"/>
      <c r="R96" s="112"/>
      <c r="S96" s="112"/>
      <c r="T96" s="112"/>
      <c r="U96" s="112"/>
      <c r="V96" s="112"/>
      <c r="W96" s="112"/>
      <c r="X96" s="112"/>
      <c r="Y96" s="112"/>
      <c r="Z96" s="112"/>
    </row>
    <row r="97" spans="1:26" ht="13">
      <c r="A97" s="225"/>
      <c r="B97" s="264"/>
      <c r="C97" s="264"/>
      <c r="D97" s="264"/>
      <c r="E97" s="221"/>
      <c r="F97" s="226"/>
      <c r="G97" s="226"/>
      <c r="H97" s="112"/>
      <c r="I97" s="112"/>
      <c r="J97" s="112"/>
      <c r="K97" s="112"/>
      <c r="L97" s="112"/>
      <c r="M97" s="112"/>
      <c r="N97" s="112"/>
      <c r="O97" s="112"/>
      <c r="P97" s="112"/>
      <c r="Q97" s="112"/>
      <c r="R97" s="112"/>
      <c r="S97" s="112"/>
      <c r="T97" s="112"/>
      <c r="U97" s="112"/>
      <c r="V97" s="112"/>
      <c r="W97" s="112"/>
      <c r="X97" s="112"/>
      <c r="Y97" s="112"/>
      <c r="Z97" s="112"/>
    </row>
    <row r="98" spans="1:26" ht="13">
      <c r="A98" s="225"/>
      <c r="B98" s="486" t="s">
        <v>487</v>
      </c>
      <c r="C98" s="391"/>
      <c r="D98" s="391"/>
      <c r="E98" s="391"/>
      <c r="F98" s="391"/>
      <c r="G98" s="226"/>
      <c r="H98" s="112"/>
      <c r="I98" s="112"/>
      <c r="J98" s="112"/>
      <c r="K98" s="112"/>
      <c r="L98" s="112"/>
      <c r="M98" s="112"/>
      <c r="N98" s="112"/>
      <c r="O98" s="112"/>
      <c r="P98" s="112"/>
      <c r="Q98" s="112"/>
      <c r="R98" s="112"/>
      <c r="S98" s="112"/>
      <c r="T98" s="112"/>
      <c r="U98" s="112"/>
      <c r="V98" s="112"/>
      <c r="W98" s="112"/>
      <c r="X98" s="112"/>
      <c r="Y98" s="112"/>
      <c r="Z98" s="112"/>
    </row>
    <row r="99" spans="1:26" ht="13">
      <c r="A99" s="225"/>
      <c r="B99" s="502" t="s">
        <v>1141</v>
      </c>
      <c r="C99" s="503"/>
      <c r="D99" s="503"/>
      <c r="E99" s="503"/>
      <c r="F99" s="503"/>
      <c r="G99" s="226"/>
      <c r="H99" s="112"/>
      <c r="I99" s="112"/>
      <c r="J99" s="112"/>
      <c r="K99" s="112"/>
      <c r="L99" s="112"/>
      <c r="M99" s="112"/>
      <c r="N99" s="112"/>
      <c r="O99" s="112"/>
      <c r="P99" s="112"/>
      <c r="Q99" s="112"/>
      <c r="R99" s="112"/>
      <c r="S99" s="112"/>
      <c r="T99" s="112"/>
      <c r="U99" s="112"/>
      <c r="V99" s="112"/>
      <c r="W99" s="112"/>
      <c r="X99" s="112"/>
      <c r="Y99" s="112"/>
      <c r="Z99" s="112"/>
    </row>
    <row r="100" spans="1:26" ht="13">
      <c r="A100" s="225"/>
      <c r="B100" s="266"/>
      <c r="C100" s="266"/>
      <c r="D100" s="266"/>
      <c r="E100" s="266"/>
      <c r="F100" s="266"/>
      <c r="G100" s="226"/>
      <c r="H100" s="112"/>
      <c r="I100" s="112"/>
      <c r="J100" s="112"/>
      <c r="K100" s="112"/>
      <c r="L100" s="112"/>
      <c r="M100" s="112"/>
      <c r="N100" s="112"/>
      <c r="O100" s="112"/>
      <c r="P100" s="112"/>
      <c r="Q100" s="112"/>
      <c r="R100" s="112"/>
      <c r="S100" s="112"/>
      <c r="T100" s="112"/>
      <c r="U100" s="112"/>
      <c r="V100" s="112"/>
      <c r="W100" s="112"/>
      <c r="X100" s="112"/>
      <c r="Y100" s="112"/>
      <c r="Z100" s="112"/>
    </row>
    <row r="101" spans="1:26" ht="13">
      <c r="A101" s="225" t="s">
        <v>488</v>
      </c>
      <c r="B101" s="486" t="s">
        <v>489</v>
      </c>
      <c r="C101" s="391"/>
      <c r="D101" s="391"/>
      <c r="E101" s="391"/>
      <c r="F101" s="391"/>
      <c r="G101" s="226"/>
      <c r="H101" s="112"/>
      <c r="I101" s="112"/>
      <c r="J101" s="112"/>
      <c r="K101" s="112"/>
      <c r="L101" s="112"/>
      <c r="M101" s="112"/>
      <c r="N101" s="112"/>
      <c r="O101" s="112"/>
      <c r="P101" s="112"/>
      <c r="Q101" s="112"/>
      <c r="R101" s="112"/>
      <c r="S101" s="112"/>
      <c r="T101" s="112"/>
      <c r="U101" s="112"/>
      <c r="V101" s="112"/>
      <c r="W101" s="112"/>
      <c r="X101" s="112"/>
      <c r="Y101" s="112"/>
      <c r="Z101" s="112"/>
    </row>
    <row r="102" spans="1:26" ht="13">
      <c r="A102" s="225"/>
      <c r="B102" s="499"/>
      <c r="C102" s="488"/>
      <c r="D102" s="488"/>
      <c r="E102" s="488"/>
      <c r="F102" s="488"/>
      <c r="G102" s="226"/>
      <c r="H102" s="112"/>
      <c r="I102" s="112"/>
      <c r="J102" s="112"/>
      <c r="K102" s="112"/>
      <c r="L102" s="112"/>
      <c r="M102" s="112"/>
      <c r="N102" s="112"/>
      <c r="O102" s="112"/>
      <c r="P102" s="112"/>
      <c r="Q102" s="112"/>
      <c r="R102" s="112"/>
      <c r="S102" s="112"/>
      <c r="T102" s="112"/>
      <c r="U102" s="112"/>
      <c r="V102" s="112"/>
      <c r="W102" s="112"/>
      <c r="X102" s="112"/>
      <c r="Y102" s="112"/>
      <c r="Z102" s="112"/>
    </row>
    <row r="103" spans="1:26">
      <c r="A103" s="117"/>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c r="A104" s="117"/>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c r="A105" s="117"/>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c r="A106" s="117"/>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c r="A107" s="117"/>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c r="A108" s="117"/>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c r="A109" s="117"/>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c r="A110" s="117"/>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c r="A111" s="117"/>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c r="A112" s="117"/>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c r="A113" s="117"/>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c r="A114" s="117"/>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c r="A115" s="117"/>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c r="A116" s="117"/>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c r="A117" s="117"/>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c r="A118" s="117"/>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c r="A119" s="117"/>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c r="A120" s="117"/>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c r="A121" s="117"/>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c r="A122" s="117"/>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c r="A123" s="117"/>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c r="A124" s="117"/>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c r="A125" s="117"/>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c r="A126" s="117"/>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c r="A127" s="117"/>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c r="A128" s="117"/>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c r="A129" s="117"/>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c r="A130" s="117"/>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c r="A131" s="117"/>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c r="A132" s="117"/>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c r="A133" s="117"/>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c r="A134" s="117"/>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c r="A135" s="117"/>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c r="A136" s="117"/>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c r="A137" s="117"/>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c r="A138" s="117"/>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c r="A139" s="117"/>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c r="A140" s="117"/>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c r="A141" s="117"/>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c r="A142" s="117"/>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c r="A143" s="117"/>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c r="A144" s="117"/>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c r="A145" s="117"/>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c r="A146" s="117"/>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c r="A147" s="117"/>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c r="A148" s="117"/>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c r="A149" s="117"/>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c r="A150" s="117"/>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c r="A151" s="117"/>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c r="A152" s="117"/>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c r="A153" s="117"/>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c r="A154" s="117"/>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c r="A155" s="117"/>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c r="A156" s="117"/>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c r="A157" s="117"/>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c r="A158" s="117"/>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c r="A159" s="117"/>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c r="A160" s="117"/>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c r="A161" s="117"/>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c r="A162" s="117"/>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c r="A163" s="117"/>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c r="A164" s="117"/>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c r="A165" s="117"/>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c r="A166" s="117"/>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c r="A167" s="117"/>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c r="A168" s="117"/>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c r="A169" s="117"/>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c r="A170" s="117"/>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c r="A171" s="117"/>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c r="A172" s="117"/>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c r="A173" s="117"/>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c r="A174" s="117"/>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c r="A175" s="117"/>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c r="A176" s="117"/>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c r="A177" s="117"/>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c r="A178" s="117"/>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c r="A179" s="117"/>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c r="A180" s="117"/>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c r="A181" s="117"/>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c r="A182" s="117"/>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c r="A183" s="117"/>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c r="A184" s="117"/>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c r="A185" s="117"/>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c r="A186" s="117"/>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c r="A187" s="117"/>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c r="A188" s="117"/>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c r="A189" s="117"/>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c r="A190" s="117"/>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c r="A191" s="117"/>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c r="A192" s="117"/>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c r="A193" s="117"/>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c r="A194" s="117"/>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c r="A195" s="117"/>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c r="A196" s="117"/>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c r="A197" s="117"/>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c r="A198" s="117"/>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c r="A199" s="117"/>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c r="A200" s="117"/>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c r="A201" s="117"/>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c r="A202" s="117"/>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c r="A203" s="117"/>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c r="A204" s="117"/>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c r="A205" s="117"/>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c r="A206" s="117"/>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c r="A207" s="117"/>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c r="A208" s="117"/>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c r="A209" s="117"/>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c r="A210" s="117"/>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c r="A211" s="117"/>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c r="A212" s="117"/>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c r="A213" s="117"/>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c r="A214" s="117"/>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c r="A215" s="117"/>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c r="A216" s="117"/>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c r="A217" s="117"/>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c r="A218" s="117"/>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c r="A219" s="117"/>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c r="A220" s="117"/>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c r="A221" s="117"/>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c r="A222" s="117"/>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c r="A223" s="117"/>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c r="A224" s="117"/>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c r="A225" s="117"/>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c r="A226" s="117"/>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c r="A227" s="11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c r="A228" s="117"/>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c r="A229" s="117"/>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c r="A230" s="117"/>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c r="A231" s="117"/>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c r="A232" s="117"/>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c r="A233" s="117"/>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c r="A234" s="117"/>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c r="A235" s="11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c r="A236" s="117"/>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c r="A237" s="117"/>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c r="A239" s="117"/>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c r="A240" s="117"/>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c r="A241" s="117"/>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c r="A242" s="117"/>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c r="A243" s="11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c r="A244" s="117"/>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c r="A245" s="117"/>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c r="A246" s="117"/>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c r="A247" s="117"/>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c r="A248" s="117"/>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c r="A249" s="117"/>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c r="A250" s="117"/>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c r="A251" s="11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c r="A252" s="117"/>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c r="A253" s="117"/>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c r="A254" s="117"/>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c r="A255" s="117"/>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c r="A256" s="117"/>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c r="A257" s="117"/>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c r="A258" s="117"/>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c r="A259" s="11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c r="A260" s="117"/>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c r="A261" s="117"/>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c r="A262" s="117"/>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c r="A263" s="117"/>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c r="A264" s="117"/>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c r="A265" s="117"/>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c r="A266" s="117"/>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c r="A267" s="11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c r="A268" s="117"/>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c r="A269" s="117"/>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c r="A270" s="117"/>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c r="A272" s="117"/>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c r="A273" s="117"/>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c r="A274" s="117"/>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c r="A275" s="11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c r="A276" s="117"/>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c r="A278" s="117"/>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c r="A279" s="117"/>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c r="A280" s="117"/>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c r="A281" s="117"/>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c r="A282" s="117"/>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c r="A283" s="11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c r="A284" s="117"/>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c r="A285" s="117"/>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c r="A286" s="117"/>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c r="A287" s="117"/>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c r="A288" s="117"/>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c r="A289" s="117"/>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c r="A290" s="11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c r="A291" s="11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c r="A292" s="11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c r="A294" s="117"/>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c r="A295" s="117"/>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c r="A296" s="117"/>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c r="A297" s="117"/>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c r="A299" s="11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c r="A300" s="117"/>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c r="A301" s="117"/>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c r="A303" s="117"/>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c r="A305" s="117"/>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c r="A306" s="117"/>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c r="A307" s="11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c r="A308" s="117"/>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c r="A309" s="117"/>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c r="A310" s="117"/>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c r="A311" s="117"/>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c r="A312" s="117"/>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c r="A313" s="117"/>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c r="A314" s="117"/>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c r="A315" s="11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c r="A316" s="117"/>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c r="A317" s="117"/>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c r="A318" s="117"/>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c r="A319" s="117"/>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c r="A320" s="117"/>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c r="A323" s="11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c r="A324" s="117"/>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c r="A325" s="117"/>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c r="A326" s="117"/>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c r="A327" s="117"/>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c r="A328" s="117"/>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c r="A330" s="117"/>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c r="A331" s="117"/>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c r="A984" s="117"/>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c r="A985" s="117"/>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c r="A986" s="117"/>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c r="A987" s="117"/>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c r="A988" s="117"/>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c r="A989" s="117"/>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c r="A990" s="117"/>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c r="A991" s="117"/>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c r="A992" s="117"/>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c r="A993" s="117"/>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c r="A994" s="117"/>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c r="A995" s="117"/>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c r="A996" s="117"/>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c r="A997" s="117"/>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c r="A998" s="117"/>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c r="A999" s="117"/>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c r="A1000" s="117"/>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1:26">
      <c r="A1001" s="117"/>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1:26">
      <c r="A1002" s="117"/>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sheetData>
  <mergeCells count="50">
    <mergeCell ref="B101:F101"/>
    <mergeCell ref="B102:F102"/>
    <mergeCell ref="B94:D94"/>
    <mergeCell ref="B95:D96"/>
    <mergeCell ref="E95:E96"/>
    <mergeCell ref="F95:F96"/>
    <mergeCell ref="B98:F98"/>
    <mergeCell ref="B99:F99"/>
    <mergeCell ref="E84:E86"/>
    <mergeCell ref="F84:F86"/>
    <mergeCell ref="B88:D88"/>
    <mergeCell ref="B89:D92"/>
    <mergeCell ref="E89:E92"/>
    <mergeCell ref="F89:F92"/>
    <mergeCell ref="B84:D86"/>
    <mergeCell ref="B78:D78"/>
    <mergeCell ref="B79:D79"/>
    <mergeCell ref="B80:D80"/>
    <mergeCell ref="B81:D81"/>
    <mergeCell ref="B83:D83"/>
    <mergeCell ref="B73:G73"/>
    <mergeCell ref="B56:G56"/>
    <mergeCell ref="B57:G57"/>
    <mergeCell ref="B59:C59"/>
    <mergeCell ref="B60:C60"/>
    <mergeCell ref="B62:D62"/>
    <mergeCell ref="B63:D63"/>
    <mergeCell ref="B65:D65"/>
    <mergeCell ref="B66:D66"/>
    <mergeCell ref="B68:D68"/>
    <mergeCell ref="B70:D70"/>
    <mergeCell ref="B72:G72"/>
    <mergeCell ref="B54:D54"/>
    <mergeCell ref="B17:D17"/>
    <mergeCell ref="B23:D23"/>
    <mergeCell ref="B24:D24"/>
    <mergeCell ref="B25:D25"/>
    <mergeCell ref="B27:E27"/>
    <mergeCell ref="B37:D37"/>
    <mergeCell ref="B39:D39"/>
    <mergeCell ref="B41:F41"/>
    <mergeCell ref="B42:G42"/>
    <mergeCell ref="B44:G44"/>
    <mergeCell ref="B53:D53"/>
    <mergeCell ref="B9:G9"/>
    <mergeCell ref="A1:G1"/>
    <mergeCell ref="B4:D4"/>
    <mergeCell ref="B5:D5"/>
    <mergeCell ref="B6:D6"/>
    <mergeCell ref="B8:G8"/>
  </mergeCells>
  <hyperlinks>
    <hyperlink ref="B99" r:id="rId1" location="3" xr:uid="{57C49920-961E-417C-8649-5B6ACF5E501D}"/>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15AF-8BEB-4FE0-9EF6-3BAC92D5AB6C}">
  <dimension ref="A1:Z1003"/>
  <sheetViews>
    <sheetView showGridLines="0" workbookViewId="0">
      <selection sqref="A1:C1"/>
    </sheetView>
  </sheetViews>
  <sheetFormatPr defaultColWidth="12.6328125" defaultRowHeight="15" customHeight="1"/>
  <cols>
    <col min="1" max="1" width="4.453125" style="113" customWidth="1"/>
    <col min="2" max="2" width="66.1796875" style="113" customWidth="1"/>
    <col min="3" max="3" width="12.81640625" style="113" customWidth="1"/>
    <col min="4" max="4" width="9.1796875" style="113" customWidth="1"/>
    <col min="5" max="6" width="8.6328125" style="113" hidden="1" customWidth="1"/>
    <col min="7" max="26" width="8.6328125" style="113" customWidth="1"/>
    <col min="27" max="16384" width="12.6328125" style="113"/>
  </cols>
  <sheetData>
    <row r="1" spans="1:26" ht="12.75" customHeight="1">
      <c r="A1" s="401" t="s">
        <v>490</v>
      </c>
      <c r="B1" s="402"/>
      <c r="C1" s="402"/>
      <c r="D1" s="112"/>
      <c r="E1" s="112"/>
      <c r="F1" s="112"/>
      <c r="G1" s="112"/>
      <c r="H1" s="112"/>
      <c r="I1" s="112"/>
      <c r="J1" s="112"/>
      <c r="K1" s="112"/>
      <c r="L1" s="112"/>
      <c r="M1" s="112"/>
      <c r="N1" s="112"/>
      <c r="O1" s="112"/>
      <c r="P1" s="112"/>
      <c r="Q1" s="112"/>
      <c r="R1" s="112"/>
      <c r="S1" s="112"/>
      <c r="T1" s="112"/>
      <c r="U1" s="112"/>
      <c r="V1" s="112"/>
      <c r="W1" s="112"/>
      <c r="X1" s="112"/>
      <c r="Y1" s="112"/>
      <c r="Z1" s="112"/>
    </row>
    <row r="2" spans="1:26" ht="12.75" customHeight="1">
      <c r="A2" s="114"/>
      <c r="B2" s="114"/>
      <c r="C2" s="114"/>
      <c r="D2" s="112"/>
      <c r="E2" s="112"/>
      <c r="F2" s="112"/>
      <c r="G2" s="112"/>
      <c r="H2" s="112"/>
      <c r="I2" s="112"/>
      <c r="J2" s="112"/>
      <c r="K2" s="112"/>
      <c r="L2" s="112"/>
      <c r="M2" s="112"/>
      <c r="N2" s="112"/>
      <c r="O2" s="112"/>
      <c r="P2" s="112"/>
      <c r="Q2" s="112"/>
      <c r="R2" s="112"/>
      <c r="S2" s="112"/>
      <c r="T2" s="112"/>
      <c r="U2" s="112"/>
      <c r="V2" s="112"/>
      <c r="W2" s="112"/>
      <c r="X2" s="112"/>
      <c r="Y2" s="112"/>
      <c r="Z2" s="112"/>
    </row>
    <row r="3" spans="1:26" ht="28.5" customHeight="1">
      <c r="A3" s="115" t="s">
        <v>491</v>
      </c>
      <c r="B3" s="396" t="s">
        <v>492</v>
      </c>
      <c r="C3" s="391"/>
      <c r="D3" s="112"/>
      <c r="E3" s="112"/>
      <c r="F3" s="112"/>
      <c r="G3" s="112"/>
      <c r="H3" s="112"/>
      <c r="I3" s="112"/>
      <c r="J3" s="112"/>
      <c r="K3" s="112"/>
      <c r="L3" s="112"/>
      <c r="M3" s="112"/>
      <c r="N3" s="112"/>
      <c r="O3" s="112"/>
      <c r="P3" s="112"/>
      <c r="Q3" s="112"/>
      <c r="R3" s="112"/>
      <c r="S3" s="112"/>
      <c r="T3" s="112"/>
      <c r="U3" s="112"/>
      <c r="V3" s="112"/>
      <c r="W3" s="112"/>
      <c r="X3" s="112"/>
      <c r="Y3" s="112"/>
      <c r="Z3" s="112"/>
    </row>
    <row r="4" spans="1:26" ht="13.5" customHeight="1">
      <c r="A4" s="115"/>
      <c r="B4" s="218"/>
      <c r="C4" s="214"/>
      <c r="D4" s="112"/>
      <c r="E4" s="112"/>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20" t="s">
        <v>1132</v>
      </c>
      <c r="B5" s="149" t="s">
        <v>493</v>
      </c>
      <c r="C5" s="378"/>
      <c r="D5" s="112"/>
      <c r="E5" s="112"/>
      <c r="F5" s="112"/>
      <c r="G5" s="112"/>
      <c r="H5" s="112"/>
      <c r="I5" s="112"/>
      <c r="J5" s="112"/>
      <c r="K5" s="112"/>
      <c r="L5" s="112"/>
      <c r="M5" s="112"/>
      <c r="N5" s="112"/>
      <c r="O5" s="112"/>
      <c r="P5" s="112"/>
      <c r="Q5" s="112"/>
      <c r="R5" s="112"/>
      <c r="S5" s="112"/>
      <c r="T5" s="112"/>
      <c r="U5" s="112"/>
      <c r="V5" s="112"/>
      <c r="W5" s="112"/>
      <c r="X5" s="112"/>
      <c r="Y5" s="112"/>
      <c r="Z5" s="112"/>
    </row>
    <row r="6" spans="1:26" ht="12.75" customHeight="1">
      <c r="A6" s="120"/>
      <c r="B6" s="149" t="s">
        <v>494</v>
      </c>
      <c r="C6" s="378"/>
      <c r="D6" s="112"/>
      <c r="E6" s="112"/>
      <c r="F6" s="112"/>
      <c r="G6" s="112"/>
      <c r="H6" s="112"/>
      <c r="I6" s="112"/>
      <c r="J6" s="112"/>
      <c r="K6" s="112"/>
      <c r="L6" s="112"/>
      <c r="M6" s="112"/>
      <c r="N6" s="112"/>
      <c r="O6" s="112"/>
      <c r="P6" s="112"/>
      <c r="Q6" s="112"/>
      <c r="R6" s="112"/>
      <c r="S6" s="112"/>
      <c r="T6" s="112"/>
      <c r="U6" s="112"/>
      <c r="V6" s="112"/>
      <c r="W6" s="112"/>
      <c r="X6" s="112"/>
      <c r="Y6" s="112"/>
      <c r="Z6" s="112"/>
    </row>
    <row r="7" spans="1:26" ht="12.75" customHeight="1">
      <c r="A7" s="120"/>
      <c r="B7" s="149" t="s">
        <v>495</v>
      </c>
      <c r="C7" s="378"/>
      <c r="D7" s="112"/>
      <c r="E7" s="112"/>
      <c r="F7" s="112"/>
      <c r="G7" s="112"/>
      <c r="H7" s="112"/>
      <c r="I7" s="112"/>
      <c r="J7" s="112"/>
      <c r="K7" s="112"/>
      <c r="L7" s="112"/>
      <c r="M7" s="112"/>
      <c r="N7" s="112"/>
      <c r="O7" s="112"/>
      <c r="P7" s="112"/>
      <c r="Q7" s="112"/>
      <c r="R7" s="112"/>
      <c r="S7" s="112"/>
      <c r="T7" s="112"/>
      <c r="U7" s="112"/>
      <c r="V7" s="112"/>
      <c r="W7" s="112"/>
      <c r="X7" s="112"/>
      <c r="Y7" s="112"/>
      <c r="Z7" s="112"/>
    </row>
    <row r="8" spans="1:26" ht="12.75" customHeight="1">
      <c r="A8" s="120" t="s">
        <v>1132</v>
      </c>
      <c r="B8" s="149" t="s">
        <v>496</v>
      </c>
      <c r="C8" s="378"/>
      <c r="D8" s="112"/>
      <c r="E8" s="112"/>
      <c r="F8" s="112"/>
      <c r="G8" s="112"/>
      <c r="H8" s="112"/>
      <c r="I8" s="112"/>
      <c r="J8" s="112"/>
      <c r="K8" s="112"/>
      <c r="L8" s="112"/>
      <c r="M8" s="112"/>
      <c r="N8" s="112"/>
      <c r="O8" s="112"/>
      <c r="P8" s="112"/>
      <c r="Q8" s="112"/>
      <c r="R8" s="112"/>
      <c r="S8" s="112"/>
      <c r="T8" s="112"/>
      <c r="U8" s="112"/>
      <c r="V8" s="112"/>
      <c r="W8" s="112"/>
      <c r="X8" s="112"/>
      <c r="Y8" s="112"/>
      <c r="Z8" s="112"/>
    </row>
    <row r="9" spans="1:26" ht="12.75" customHeight="1">
      <c r="A9" s="120" t="s">
        <v>1132</v>
      </c>
      <c r="B9" s="149" t="s">
        <v>497</v>
      </c>
      <c r="C9" s="378"/>
      <c r="D9" s="112"/>
      <c r="E9" s="112"/>
      <c r="F9" s="112"/>
      <c r="G9" s="112"/>
      <c r="H9" s="112"/>
      <c r="I9" s="112"/>
      <c r="J9" s="112"/>
      <c r="K9" s="112"/>
      <c r="L9" s="112"/>
      <c r="M9" s="112"/>
      <c r="N9" s="112"/>
      <c r="O9" s="112"/>
      <c r="P9" s="112"/>
      <c r="Q9" s="112"/>
      <c r="R9" s="112"/>
      <c r="S9" s="112"/>
      <c r="T9" s="112"/>
      <c r="U9" s="112"/>
      <c r="V9" s="112"/>
      <c r="W9" s="112"/>
      <c r="X9" s="112"/>
      <c r="Y9" s="112"/>
      <c r="Z9" s="112"/>
    </row>
    <row r="10" spans="1:26" ht="12.75" customHeight="1">
      <c r="A10" s="120" t="s">
        <v>1132</v>
      </c>
      <c r="B10" s="149" t="s">
        <v>498</v>
      </c>
      <c r="C10" s="378"/>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2.75" customHeight="1">
      <c r="A11" s="120"/>
      <c r="B11" s="149" t="s">
        <v>499</v>
      </c>
      <c r="C11" s="378"/>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20"/>
      <c r="B12" s="149" t="s">
        <v>500</v>
      </c>
      <c r="C12" s="378"/>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2.75" customHeight="1">
      <c r="A13" s="120"/>
      <c r="B13" s="149" t="s">
        <v>501</v>
      </c>
      <c r="C13" s="378"/>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2.75" customHeight="1">
      <c r="A14" s="120"/>
      <c r="B14" s="149" t="s">
        <v>502</v>
      </c>
      <c r="C14" s="378"/>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2.75" customHeight="1">
      <c r="A15" s="120" t="s">
        <v>1132</v>
      </c>
      <c r="B15" s="149" t="s">
        <v>503</v>
      </c>
      <c r="C15" s="378"/>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2.75" customHeight="1">
      <c r="A16" s="120" t="s">
        <v>1132</v>
      </c>
      <c r="B16" s="149" t="s">
        <v>504</v>
      </c>
      <c r="C16" s="378"/>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2.75" customHeight="1">
      <c r="A17" s="120"/>
      <c r="B17" s="149" t="s">
        <v>505</v>
      </c>
      <c r="C17" s="378"/>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20" t="s">
        <v>1132</v>
      </c>
      <c r="B18" s="149" t="s">
        <v>506</v>
      </c>
      <c r="C18" s="378"/>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2.75" customHeight="1">
      <c r="A19" s="120" t="s">
        <v>1132</v>
      </c>
      <c r="B19" s="149" t="s">
        <v>507</v>
      </c>
      <c r="C19" s="378"/>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c r="A20" s="120"/>
      <c r="B20" s="149" t="s">
        <v>508</v>
      </c>
      <c r="C20" s="378"/>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20"/>
      <c r="B21" s="149" t="s">
        <v>509</v>
      </c>
      <c r="C21" s="378"/>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c r="A22" s="120"/>
      <c r="B22" s="149" t="s">
        <v>510</v>
      </c>
      <c r="C22" s="378"/>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20"/>
      <c r="B23" s="149" t="s">
        <v>511</v>
      </c>
      <c r="C23" s="378"/>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7"/>
      <c r="B24" s="386"/>
      <c r="C24" s="387"/>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7"/>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5" t="s">
        <v>512</v>
      </c>
      <c r="B26" s="278" t="s">
        <v>513</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7"/>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24.75" customHeight="1">
      <c r="A28" s="119" t="s">
        <v>514</v>
      </c>
      <c r="B28" s="260" t="s">
        <v>515</v>
      </c>
      <c r="C28" s="260"/>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99" t="s">
        <v>1132</v>
      </c>
      <c r="B29" s="149" t="s">
        <v>516</v>
      </c>
      <c r="C29" s="378"/>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99"/>
      <c r="B30" s="149" t="s">
        <v>517</v>
      </c>
      <c r="C30" s="378"/>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99" t="s">
        <v>1132</v>
      </c>
      <c r="B31" s="149" t="s">
        <v>518</v>
      </c>
      <c r="C31" s="378"/>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2.75" customHeight="1">
      <c r="A32" s="199"/>
      <c r="B32" s="149" t="s">
        <v>519</v>
      </c>
      <c r="C32" s="378"/>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2.75" customHeight="1">
      <c r="A33" s="199"/>
      <c r="B33" s="149" t="s">
        <v>217</v>
      </c>
      <c r="C33" s="378"/>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2.75" customHeight="1">
      <c r="A34" s="199"/>
      <c r="B34" s="149" t="s">
        <v>520</v>
      </c>
      <c r="C34" s="378"/>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99" t="s">
        <v>1132</v>
      </c>
      <c r="B35" s="149" t="s">
        <v>521</v>
      </c>
      <c r="C35" s="378"/>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99"/>
      <c r="B36" s="149" t="s">
        <v>522</v>
      </c>
      <c r="C36" s="378"/>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c r="A37" s="199" t="s">
        <v>1132</v>
      </c>
      <c r="B37" s="149" t="s">
        <v>212</v>
      </c>
      <c r="C37" s="378"/>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99"/>
      <c r="B38" s="149" t="s">
        <v>523</v>
      </c>
      <c r="C38" s="378"/>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99" t="s">
        <v>1132</v>
      </c>
      <c r="B39" s="149" t="s">
        <v>524</v>
      </c>
      <c r="C39" s="378"/>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99" t="s">
        <v>1132</v>
      </c>
      <c r="B40" s="149" t="s">
        <v>525</v>
      </c>
      <c r="C40" s="378"/>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99"/>
      <c r="B41" s="149" t="s">
        <v>49</v>
      </c>
      <c r="C41" s="378"/>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17"/>
      <c r="B42" s="504"/>
      <c r="C42" s="387"/>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1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17"/>
      <c r="B44" s="379"/>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17"/>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7"/>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7"/>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7"/>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17"/>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17"/>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7"/>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7"/>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7"/>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7"/>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7"/>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7"/>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17"/>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7"/>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7"/>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17"/>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7"/>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7"/>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17"/>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7"/>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7"/>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7"/>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17"/>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7"/>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7"/>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17"/>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17"/>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17"/>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17"/>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17"/>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7"/>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7"/>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7"/>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7"/>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7"/>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7"/>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7"/>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7"/>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7"/>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7"/>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7"/>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7"/>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7"/>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7"/>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7"/>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7"/>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7"/>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7"/>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7"/>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7"/>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7"/>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7"/>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7"/>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7"/>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7"/>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7"/>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7"/>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7"/>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7"/>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7"/>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7"/>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7"/>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7"/>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7"/>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7"/>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7"/>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7"/>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7"/>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7"/>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7"/>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7"/>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7"/>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7"/>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7"/>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7"/>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7"/>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7"/>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7"/>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7"/>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7"/>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7"/>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7"/>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7"/>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7"/>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7"/>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7"/>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7"/>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7"/>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7"/>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7"/>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7"/>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7"/>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7"/>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7"/>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7"/>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7"/>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7"/>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7"/>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7"/>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7"/>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7"/>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7"/>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7"/>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7"/>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7"/>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7"/>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7"/>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7"/>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7"/>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7"/>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7"/>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7"/>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7"/>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7"/>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7"/>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7"/>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7"/>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7"/>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7"/>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7"/>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7"/>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7"/>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7"/>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7"/>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7"/>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7"/>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7"/>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7"/>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7"/>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7"/>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7"/>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7"/>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7"/>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7"/>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7"/>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7"/>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7"/>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7"/>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7"/>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7"/>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7"/>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7"/>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7"/>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7"/>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7"/>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7"/>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7"/>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7"/>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7"/>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7"/>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7"/>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7"/>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7"/>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7"/>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7"/>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7"/>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7"/>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7"/>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7"/>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7"/>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7"/>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7"/>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7"/>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7"/>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7"/>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7"/>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7"/>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7"/>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7"/>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7"/>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7"/>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7"/>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7"/>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7"/>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7"/>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7"/>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7"/>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7"/>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7"/>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7"/>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7"/>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7"/>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7"/>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7"/>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7"/>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7"/>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7"/>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7"/>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7"/>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7"/>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7"/>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7"/>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7"/>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7"/>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7"/>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7"/>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7"/>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7"/>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7"/>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7"/>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7"/>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7"/>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7"/>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7"/>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7"/>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7"/>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7"/>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7"/>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7"/>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7"/>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7"/>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7"/>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7"/>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7"/>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7"/>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7"/>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7"/>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7"/>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7"/>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7"/>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7"/>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7"/>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7"/>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7"/>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7"/>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7"/>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7"/>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7"/>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7"/>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7"/>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7"/>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7"/>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7"/>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7"/>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7"/>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7"/>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7"/>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7"/>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7"/>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7"/>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7"/>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7"/>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7"/>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7"/>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7"/>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7"/>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7"/>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7"/>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7"/>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7"/>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7"/>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7"/>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7"/>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7"/>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7"/>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7"/>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7"/>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7"/>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7"/>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7"/>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7"/>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7"/>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7"/>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7"/>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7"/>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7"/>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7"/>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7"/>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7"/>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7"/>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7"/>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7"/>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7"/>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7"/>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7"/>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7"/>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7"/>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7"/>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7"/>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row r="1001" spans="1:26" ht="12.75" customHeight="1">
      <c r="A1001" s="117"/>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row>
    <row r="1002" spans="1:26" ht="12.75" customHeight="1">
      <c r="A1002" s="117"/>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row>
    <row r="1003" spans="1:26" ht="12.75" customHeight="1">
      <c r="A1003" s="117"/>
      <c r="B1003" s="112"/>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6328125" customWidth="1"/>
  </cols>
  <sheetData>
    <row r="1" spans="1:27" ht="12.75" customHeight="1">
      <c r="A1" s="433" t="s">
        <v>526</v>
      </c>
      <c r="B1" s="434"/>
      <c r="C1" s="434"/>
      <c r="D1" s="434"/>
      <c r="E1" s="434"/>
      <c r="F1" s="43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527</v>
      </c>
      <c r="B3" s="513" t="s">
        <v>528</v>
      </c>
      <c r="C3" s="426"/>
      <c r="D3" s="426"/>
      <c r="E3" s="426"/>
      <c r="F3" s="426"/>
      <c r="G3" s="1"/>
      <c r="H3" s="1"/>
      <c r="I3" s="1"/>
      <c r="J3" s="1"/>
      <c r="K3" s="1"/>
      <c r="L3" s="1"/>
      <c r="M3" s="1"/>
      <c r="N3" s="1"/>
      <c r="O3" s="1"/>
      <c r="P3" s="1"/>
      <c r="Q3" s="1"/>
      <c r="R3" s="1"/>
      <c r="S3" s="1"/>
      <c r="T3" s="1"/>
      <c r="U3" s="1"/>
      <c r="V3" s="1"/>
      <c r="W3" s="1"/>
      <c r="X3" s="1"/>
      <c r="Y3" s="1"/>
      <c r="Z3" s="1"/>
      <c r="AA3" s="1"/>
    </row>
    <row r="4" spans="1:27" ht="37.5" customHeight="1">
      <c r="A4" s="4"/>
      <c r="B4" s="514"/>
      <c r="C4" s="410"/>
      <c r="D4" s="411"/>
      <c r="E4" s="72" t="s">
        <v>1111</v>
      </c>
      <c r="F4" s="73" t="s">
        <v>79</v>
      </c>
      <c r="G4" s="1"/>
      <c r="H4" s="1"/>
      <c r="I4" s="1"/>
      <c r="J4" s="1"/>
      <c r="K4" s="1"/>
      <c r="L4" s="1"/>
      <c r="M4" s="1"/>
      <c r="N4" s="1"/>
      <c r="O4" s="1"/>
      <c r="P4" s="1"/>
      <c r="Q4" s="1"/>
      <c r="R4" s="1"/>
      <c r="S4" s="1"/>
      <c r="T4" s="1"/>
      <c r="U4" s="1"/>
      <c r="V4" s="1"/>
      <c r="W4" s="1"/>
      <c r="X4" s="1"/>
      <c r="Y4" s="1"/>
      <c r="Z4" s="1"/>
      <c r="AA4" s="1"/>
    </row>
    <row r="5" spans="1:27" ht="39.75" customHeight="1">
      <c r="A5" s="4"/>
      <c r="B5" s="511" t="s">
        <v>1112</v>
      </c>
      <c r="C5" s="410"/>
      <c r="D5" s="411"/>
      <c r="E5" s="381">
        <v>0.105263157894736</v>
      </c>
      <c r="F5" s="382">
        <v>5.089408528198E-2</v>
      </c>
      <c r="G5" s="1"/>
      <c r="H5" s="1"/>
      <c r="I5" s="1"/>
      <c r="J5" s="1"/>
      <c r="K5" s="1"/>
      <c r="L5" s="1"/>
      <c r="M5" s="1"/>
      <c r="N5" s="1"/>
      <c r="O5" s="1"/>
      <c r="P5" s="1"/>
      <c r="Q5" s="1"/>
      <c r="R5" s="1"/>
      <c r="S5" s="1"/>
      <c r="T5" s="1"/>
      <c r="U5" s="1"/>
      <c r="V5" s="1"/>
      <c r="W5" s="1"/>
      <c r="X5" s="1"/>
      <c r="Y5" s="1"/>
      <c r="Z5" s="1"/>
      <c r="AA5" s="1"/>
    </row>
    <row r="6" spans="1:27" ht="12.75" customHeight="1">
      <c r="A6" s="4"/>
      <c r="B6" s="511" t="s">
        <v>529</v>
      </c>
      <c r="C6" s="410"/>
      <c r="D6" s="411"/>
      <c r="E6" s="382"/>
      <c r="F6" s="382"/>
      <c r="G6" s="1"/>
      <c r="H6" s="1"/>
      <c r="I6" s="1"/>
      <c r="J6" s="1"/>
      <c r="K6" s="1"/>
      <c r="L6" s="1"/>
      <c r="M6" s="1"/>
      <c r="N6" s="1"/>
      <c r="O6" s="1"/>
      <c r="P6" s="1"/>
      <c r="Q6" s="1"/>
      <c r="R6" s="1"/>
      <c r="S6" s="1"/>
      <c r="T6" s="1"/>
      <c r="U6" s="1"/>
      <c r="V6" s="1"/>
      <c r="W6" s="1"/>
      <c r="X6" s="1"/>
      <c r="Y6" s="1"/>
      <c r="Z6" s="1"/>
      <c r="AA6" s="1"/>
    </row>
    <row r="7" spans="1:27" ht="12.75" customHeight="1">
      <c r="A7" s="4"/>
      <c r="B7" s="511" t="s">
        <v>530</v>
      </c>
      <c r="C7" s="410"/>
      <c r="D7" s="411"/>
      <c r="E7" s="382"/>
      <c r="F7" s="382"/>
      <c r="G7" s="1"/>
      <c r="H7" s="1"/>
      <c r="I7" s="1"/>
      <c r="J7" s="1"/>
      <c r="K7" s="1"/>
      <c r="L7" s="1"/>
      <c r="M7" s="1"/>
      <c r="N7" s="1"/>
      <c r="O7" s="1"/>
      <c r="P7" s="1"/>
      <c r="Q7" s="1"/>
      <c r="R7" s="1"/>
      <c r="S7" s="1"/>
      <c r="T7" s="1"/>
      <c r="U7" s="1"/>
      <c r="V7" s="1"/>
      <c r="W7" s="1"/>
      <c r="X7" s="1"/>
      <c r="Y7" s="1"/>
      <c r="Z7" s="1"/>
      <c r="AA7" s="1"/>
    </row>
    <row r="8" spans="1:27" ht="24.75" customHeight="1">
      <c r="A8" s="4"/>
      <c r="B8" s="511" t="s">
        <v>531</v>
      </c>
      <c r="C8" s="410"/>
      <c r="D8" s="411"/>
      <c r="E8" s="382">
        <v>0</v>
      </c>
      <c r="F8" s="382">
        <v>0</v>
      </c>
      <c r="G8" s="1"/>
      <c r="H8" s="1"/>
      <c r="I8" s="1"/>
      <c r="J8" s="1"/>
      <c r="K8" s="1"/>
      <c r="L8" s="1"/>
      <c r="M8" s="1"/>
      <c r="N8" s="1"/>
      <c r="O8" s="1"/>
      <c r="P8" s="1"/>
      <c r="Q8" s="1"/>
      <c r="R8" s="1"/>
      <c r="S8" s="1"/>
      <c r="T8" s="1"/>
      <c r="U8" s="1"/>
      <c r="V8" s="1"/>
      <c r="W8" s="1"/>
      <c r="X8" s="1"/>
      <c r="Y8" s="1"/>
      <c r="Z8" s="1"/>
      <c r="AA8" s="1"/>
    </row>
    <row r="9" spans="1:27" ht="12.75" customHeight="1">
      <c r="A9" s="4"/>
      <c r="B9" s="511" t="s">
        <v>532</v>
      </c>
      <c r="C9" s="410"/>
      <c r="D9" s="411"/>
      <c r="E9" s="382">
        <v>1</v>
      </c>
      <c r="F9" s="382">
        <v>1</v>
      </c>
      <c r="G9" s="1"/>
      <c r="H9" s="1"/>
      <c r="I9" s="1"/>
      <c r="J9" s="1"/>
      <c r="K9" s="1"/>
      <c r="L9" s="1"/>
      <c r="M9" s="1"/>
      <c r="N9" s="1"/>
      <c r="O9" s="1"/>
      <c r="P9" s="1"/>
      <c r="Q9" s="1"/>
      <c r="R9" s="1"/>
      <c r="S9" s="1"/>
      <c r="T9" s="1"/>
      <c r="U9" s="1"/>
      <c r="V9" s="1"/>
      <c r="W9" s="1"/>
      <c r="X9" s="1"/>
      <c r="Y9" s="1"/>
      <c r="Z9" s="1"/>
      <c r="AA9" s="1"/>
    </row>
    <row r="10" spans="1:27" ht="12.75" customHeight="1">
      <c r="A10" s="4"/>
      <c r="B10" s="511" t="s">
        <v>533</v>
      </c>
      <c r="C10" s="410"/>
      <c r="D10" s="411"/>
      <c r="E10" s="382">
        <v>0</v>
      </c>
      <c r="F10" s="382">
        <v>0.34013605442176797</v>
      </c>
      <c r="G10" s="1"/>
      <c r="H10" s="1"/>
      <c r="I10" s="1"/>
      <c r="J10" s="1"/>
      <c r="K10" s="1"/>
      <c r="L10" s="1"/>
      <c r="M10" s="1"/>
      <c r="N10" s="1"/>
      <c r="O10" s="1"/>
      <c r="P10" s="1"/>
      <c r="Q10" s="1"/>
      <c r="R10" s="1"/>
      <c r="S10" s="1"/>
      <c r="T10" s="1"/>
      <c r="U10" s="1"/>
      <c r="V10" s="1"/>
      <c r="W10" s="1"/>
      <c r="X10" s="1"/>
      <c r="Y10" s="1"/>
      <c r="Z10" s="1"/>
      <c r="AA10" s="1"/>
    </row>
    <row r="11" spans="1:27" ht="12.75" customHeight="1">
      <c r="A11" s="4"/>
      <c r="B11" s="511" t="s">
        <v>534</v>
      </c>
      <c r="C11" s="410"/>
      <c r="D11" s="411"/>
      <c r="E11" s="74">
        <v>18</v>
      </c>
      <c r="F11" s="74">
        <v>22</v>
      </c>
      <c r="G11" s="1"/>
      <c r="H11" s="1"/>
      <c r="I11" s="1"/>
      <c r="J11" s="1"/>
      <c r="K11" s="1"/>
      <c r="L11" s="1"/>
      <c r="M11" s="1"/>
      <c r="N11" s="1"/>
      <c r="O11" s="1"/>
      <c r="P11" s="1"/>
      <c r="Q11" s="1"/>
      <c r="R11" s="1"/>
      <c r="S11" s="1"/>
      <c r="T11" s="1"/>
      <c r="U11" s="1"/>
      <c r="V11" s="1"/>
      <c r="W11" s="1"/>
      <c r="X11" s="1"/>
      <c r="Y11" s="1"/>
      <c r="Z11" s="1"/>
      <c r="AA11" s="1"/>
    </row>
    <row r="12" spans="1:27" ht="12.75" customHeight="1">
      <c r="A12" s="4"/>
      <c r="B12" s="511" t="s">
        <v>535</v>
      </c>
      <c r="C12" s="410"/>
      <c r="D12" s="411"/>
      <c r="E12" s="74">
        <v>19</v>
      </c>
      <c r="F12" s="74">
        <v>24</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536</v>
      </c>
      <c r="B14" s="505" t="s">
        <v>537</v>
      </c>
      <c r="C14" s="408"/>
      <c r="D14" s="408"/>
      <c r="E14" s="408"/>
      <c r="F14" s="408"/>
      <c r="G14" s="1"/>
      <c r="H14" s="1"/>
      <c r="I14" s="1"/>
      <c r="J14" s="1"/>
      <c r="K14" s="1"/>
      <c r="L14" s="1"/>
      <c r="M14" s="1"/>
      <c r="N14" s="1"/>
      <c r="O14" s="1"/>
      <c r="P14" s="1"/>
      <c r="Q14" s="1"/>
      <c r="R14" s="1"/>
      <c r="S14" s="1"/>
      <c r="T14" s="1"/>
      <c r="U14" s="1"/>
      <c r="V14" s="1"/>
      <c r="W14" s="1"/>
      <c r="X14" s="1"/>
      <c r="Y14" s="1"/>
      <c r="Z14" s="1"/>
      <c r="AA14" s="1"/>
    </row>
    <row r="15" spans="1:27" ht="12.75" customHeight="1">
      <c r="A15" s="4"/>
      <c r="B15" s="61"/>
      <c r="C15" s="3"/>
      <c r="D15" s="3"/>
      <c r="E15" s="10"/>
      <c r="F15" s="10"/>
      <c r="G15" s="1"/>
      <c r="H15" s="1"/>
      <c r="I15" s="1"/>
      <c r="J15" s="1"/>
      <c r="K15" s="1"/>
      <c r="L15" s="1"/>
      <c r="M15" s="1"/>
      <c r="N15" s="1"/>
      <c r="O15" s="1"/>
      <c r="P15" s="1"/>
      <c r="Q15" s="1"/>
      <c r="R15" s="1"/>
      <c r="S15" s="1"/>
      <c r="T15" s="1"/>
      <c r="U15" s="1"/>
      <c r="V15" s="1"/>
      <c r="W15" s="1"/>
      <c r="X15" s="1"/>
      <c r="Y15" s="1"/>
      <c r="Z15" s="1"/>
      <c r="AA15" s="1"/>
    </row>
    <row r="16" spans="1:27" ht="12.75" customHeight="1">
      <c r="A16" s="11"/>
      <c r="B16" s="64" t="s">
        <v>538</v>
      </c>
      <c r="C16" s="13"/>
      <c r="D16" s="3"/>
      <c r="E16" s="10"/>
      <c r="F16" s="10"/>
      <c r="G16" s="1"/>
      <c r="H16" s="1"/>
      <c r="I16" s="1"/>
      <c r="J16" s="1"/>
      <c r="K16" s="1"/>
      <c r="L16" s="1"/>
      <c r="M16" s="1"/>
      <c r="N16" s="1"/>
      <c r="O16" s="1"/>
      <c r="P16" s="1"/>
      <c r="Q16" s="1"/>
      <c r="R16" s="1"/>
      <c r="S16" s="1"/>
      <c r="T16" s="1"/>
      <c r="U16" s="1"/>
      <c r="V16" s="1"/>
      <c r="W16" s="1"/>
      <c r="X16" s="1"/>
      <c r="Y16" s="1"/>
      <c r="Z16" s="1"/>
      <c r="AA16" s="1"/>
    </row>
    <row r="17" spans="1:27" ht="12.75" customHeight="1">
      <c r="A17" s="11"/>
      <c r="B17" s="3" t="s">
        <v>539</v>
      </c>
      <c r="C17" s="13"/>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1"/>
      <c r="B18" s="3" t="s">
        <v>540</v>
      </c>
      <c r="C18" s="13"/>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1"/>
      <c r="B19" s="3" t="s">
        <v>541</v>
      </c>
      <c r="C19" s="13"/>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1"/>
      <c r="B20" s="3" t="s">
        <v>542</v>
      </c>
      <c r="C20" s="13"/>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1"/>
      <c r="B21" s="512" t="s">
        <v>543</v>
      </c>
      <c r="C21" s="408"/>
      <c r="D21" s="408"/>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1"/>
      <c r="B22" s="3" t="s">
        <v>544</v>
      </c>
      <c r="C22" s="13"/>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1"/>
      <c r="B23" s="3" t="s">
        <v>545</v>
      </c>
      <c r="C23" s="13"/>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1"/>
      <c r="B24" s="3" t="s">
        <v>546</v>
      </c>
      <c r="C24" s="13"/>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1"/>
      <c r="B25" s="3" t="s">
        <v>547</v>
      </c>
      <c r="C25" s="13"/>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1"/>
      <c r="B26" s="3" t="s">
        <v>548</v>
      </c>
      <c r="C26" s="13"/>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1"/>
      <c r="B27" s="3" t="s">
        <v>549</v>
      </c>
      <c r="C27" s="13"/>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1"/>
      <c r="B28" s="3" t="s">
        <v>550</v>
      </c>
      <c r="C28" s="13"/>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1"/>
      <c r="B29" s="3" t="s">
        <v>551</v>
      </c>
      <c r="C29" s="13"/>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1"/>
      <c r="B30" s="3" t="s">
        <v>552</v>
      </c>
      <c r="C30" s="13"/>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1" t="s">
        <v>1132</v>
      </c>
      <c r="B31" s="3" t="s">
        <v>553</v>
      </c>
      <c r="C31" s="13"/>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1"/>
      <c r="B32" s="3" t="s">
        <v>554</v>
      </c>
      <c r="C32" s="13"/>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1"/>
      <c r="B33" s="3" t="s">
        <v>555</v>
      </c>
      <c r="C33" s="13"/>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1"/>
      <c r="B34" s="3" t="s">
        <v>556</v>
      </c>
      <c r="C34" s="13"/>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1"/>
      <c r="B35" s="3" t="s">
        <v>557</v>
      </c>
      <c r="C35" s="13"/>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1"/>
      <c r="B36" s="3" t="s">
        <v>558</v>
      </c>
      <c r="C36" s="13"/>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559</v>
      </c>
      <c r="B38" s="513" t="s">
        <v>560</v>
      </c>
      <c r="C38" s="426"/>
      <c r="D38" s="426"/>
      <c r="E38" s="426"/>
      <c r="F38" s="426"/>
      <c r="G38" s="1"/>
      <c r="H38" s="1"/>
      <c r="I38" s="1"/>
      <c r="J38" s="1"/>
      <c r="K38" s="1"/>
      <c r="L38" s="1"/>
      <c r="M38" s="1"/>
      <c r="N38" s="1"/>
      <c r="O38" s="1"/>
      <c r="P38" s="1"/>
      <c r="Q38" s="1"/>
      <c r="R38" s="1"/>
      <c r="S38" s="1"/>
      <c r="T38" s="1"/>
      <c r="U38" s="1"/>
      <c r="V38" s="1"/>
      <c r="W38" s="1"/>
      <c r="X38" s="1"/>
      <c r="Y38" s="1"/>
      <c r="Z38" s="1"/>
      <c r="AA38" s="1"/>
    </row>
    <row r="39" spans="1:27" ht="27" customHeight="1">
      <c r="A39" s="4"/>
      <c r="B39" s="68"/>
      <c r="C39" s="506" t="s">
        <v>561</v>
      </c>
      <c r="D39" s="411"/>
      <c r="E39" s="75" t="s">
        <v>562</v>
      </c>
      <c r="F39" s="506" t="s">
        <v>563</v>
      </c>
      <c r="G39" s="411"/>
      <c r="H39" s="506" t="s">
        <v>564</v>
      </c>
      <c r="I39" s="411"/>
      <c r="J39" s="66"/>
      <c r="K39" s="66"/>
      <c r="L39" s="66"/>
      <c r="M39" s="66"/>
      <c r="N39" s="66"/>
      <c r="O39" s="66"/>
      <c r="P39" s="66"/>
      <c r="Q39" s="66"/>
      <c r="R39" s="66"/>
      <c r="S39" s="66"/>
      <c r="T39" s="66"/>
      <c r="U39" s="66"/>
      <c r="V39" s="66"/>
      <c r="W39" s="66"/>
      <c r="X39" s="66"/>
      <c r="Y39" s="66"/>
      <c r="Z39" s="66"/>
      <c r="AA39" s="66"/>
    </row>
    <row r="40" spans="1:27" ht="12.75" customHeight="1">
      <c r="A40" s="4"/>
      <c r="B40" s="63" t="s">
        <v>565</v>
      </c>
      <c r="C40" s="508"/>
      <c r="D40" s="411"/>
      <c r="E40" s="70"/>
      <c r="F40" s="507" t="s">
        <v>1132</v>
      </c>
      <c r="G40" s="411"/>
      <c r="H40" s="507" t="s">
        <v>1133</v>
      </c>
      <c r="I40" s="411"/>
      <c r="J40" s="1"/>
      <c r="K40" s="1"/>
      <c r="L40" s="1"/>
      <c r="M40" s="1"/>
      <c r="N40" s="1"/>
      <c r="O40" s="1"/>
      <c r="P40" s="1"/>
      <c r="Q40" s="1"/>
      <c r="R40" s="1"/>
      <c r="S40" s="1"/>
      <c r="T40" s="1"/>
      <c r="U40" s="1"/>
      <c r="V40" s="1"/>
      <c r="W40" s="1"/>
      <c r="X40" s="1"/>
      <c r="Y40" s="1"/>
      <c r="Z40" s="1"/>
      <c r="AA40" s="1"/>
    </row>
    <row r="41" spans="1:27" ht="12.75" customHeight="1">
      <c r="A41" s="4"/>
      <c r="B41" s="63" t="s">
        <v>566</v>
      </c>
      <c r="C41" s="508"/>
      <c r="D41" s="411"/>
      <c r="E41" s="70"/>
      <c r="F41" s="507"/>
      <c r="G41" s="411"/>
      <c r="H41" s="507"/>
      <c r="I41" s="411"/>
      <c r="J41" s="1"/>
      <c r="K41" s="1"/>
      <c r="L41" s="1"/>
      <c r="M41" s="1"/>
      <c r="N41" s="1"/>
      <c r="O41" s="1"/>
      <c r="P41" s="1"/>
      <c r="Q41" s="1"/>
      <c r="R41" s="1"/>
      <c r="S41" s="1"/>
      <c r="T41" s="1"/>
      <c r="U41" s="1"/>
      <c r="V41" s="1"/>
      <c r="W41" s="1"/>
      <c r="X41" s="1"/>
      <c r="Y41" s="1"/>
      <c r="Z41" s="1"/>
      <c r="AA41" s="1"/>
    </row>
    <row r="42" spans="1:27" ht="12.75" customHeight="1">
      <c r="A42" s="4"/>
      <c r="B42" s="63" t="s">
        <v>567</v>
      </c>
      <c r="C42" s="508"/>
      <c r="D42" s="411"/>
      <c r="E42" s="70"/>
      <c r="F42" s="507" t="s">
        <v>1132</v>
      </c>
      <c r="G42" s="411"/>
      <c r="H42" s="507" t="s">
        <v>1133</v>
      </c>
      <c r="I42" s="41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568</v>
      </c>
      <c r="B44" s="505" t="s">
        <v>1110</v>
      </c>
      <c r="C44" s="408"/>
      <c r="D44" s="408"/>
      <c r="E44" s="408"/>
      <c r="F44" s="408"/>
      <c r="G44" s="1"/>
      <c r="H44" s="1"/>
      <c r="I44" s="1"/>
      <c r="J44" s="1"/>
      <c r="K44" s="1"/>
      <c r="L44" s="1"/>
      <c r="M44" s="1"/>
      <c r="N44" s="1"/>
      <c r="O44" s="1"/>
      <c r="P44" s="1"/>
      <c r="Q44" s="1"/>
      <c r="R44" s="1"/>
      <c r="S44" s="1"/>
      <c r="T44" s="1"/>
      <c r="U44" s="1"/>
      <c r="V44" s="1"/>
      <c r="W44" s="1"/>
      <c r="X44" s="1"/>
      <c r="Y44" s="1"/>
      <c r="Z44" s="1"/>
      <c r="AA44" s="1"/>
    </row>
    <row r="45" spans="1:27" ht="14.25" customHeight="1">
      <c r="A45" s="4"/>
      <c r="B45" s="61"/>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1"/>
      <c r="B46" s="3" t="s">
        <v>569</v>
      </c>
      <c r="C46" s="76"/>
      <c r="D46" s="12"/>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1"/>
      <c r="B47" s="3" t="s">
        <v>570</v>
      </c>
      <c r="C47" s="76"/>
      <c r="D47" s="12"/>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1"/>
      <c r="B48" s="3" t="s">
        <v>571</v>
      </c>
      <c r="C48" s="76"/>
      <c r="D48" s="12"/>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1"/>
      <c r="B49" s="509" t="s">
        <v>572</v>
      </c>
      <c r="C49" s="408"/>
      <c r="D49" s="12"/>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1"/>
      <c r="B50" s="509" t="s">
        <v>573</v>
      </c>
      <c r="C50" s="408"/>
      <c r="D50" s="12"/>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1"/>
      <c r="B51" s="509" t="s">
        <v>574</v>
      </c>
      <c r="C51" s="408"/>
      <c r="D51" s="12"/>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1"/>
      <c r="B52" s="509" t="s">
        <v>575</v>
      </c>
      <c r="C52" s="408"/>
      <c r="D52" s="408"/>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1"/>
      <c r="B53" s="3" t="s">
        <v>576</v>
      </c>
      <c r="C53" s="76"/>
      <c r="D53" s="12"/>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1"/>
      <c r="B54" s="3" t="s">
        <v>577</v>
      </c>
      <c r="C54" s="76"/>
      <c r="D54" s="12"/>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1"/>
      <c r="B55" s="3" t="s">
        <v>578</v>
      </c>
      <c r="C55" s="76"/>
      <c r="D55" s="12"/>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1"/>
      <c r="B56" s="3" t="s">
        <v>579</v>
      </c>
      <c r="C56" s="76"/>
      <c r="D56" s="12"/>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1"/>
      <c r="B57" s="3" t="s">
        <v>580</v>
      </c>
      <c r="C57" s="76"/>
      <c r="D57" s="12"/>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1"/>
      <c r="B58" s="3" t="s">
        <v>581</v>
      </c>
      <c r="C58" s="76"/>
      <c r="D58" s="12"/>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3"/>
      <c r="D59" s="6"/>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510"/>
      <c r="C60" s="408"/>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4298-DF15-43AA-85E9-0209D8E7E28D}">
  <dimension ref="A1:Z1000"/>
  <sheetViews>
    <sheetView showGridLines="0" workbookViewId="0">
      <selection sqref="A1:E1"/>
    </sheetView>
  </sheetViews>
  <sheetFormatPr defaultColWidth="12.6328125" defaultRowHeight="15" customHeight="1"/>
  <cols>
    <col min="1" max="1" width="3.81640625" style="113" customWidth="1"/>
    <col min="2" max="2" width="31.81640625" style="113" customWidth="1"/>
    <col min="3" max="5" width="18.81640625" style="113" customWidth="1"/>
    <col min="6" max="6" width="0.81640625" style="113" customWidth="1"/>
    <col min="7" max="26" width="8.6328125" style="113" customWidth="1"/>
    <col min="27" max="16384" width="12.6328125" style="113"/>
  </cols>
  <sheetData>
    <row r="1" spans="1:26" ht="12.75" customHeight="1">
      <c r="A1" s="401" t="s">
        <v>582</v>
      </c>
      <c r="B1" s="402"/>
      <c r="C1" s="402"/>
      <c r="D1" s="402"/>
      <c r="E1" s="402"/>
      <c r="F1" s="112"/>
      <c r="G1" s="112"/>
      <c r="H1" s="112"/>
      <c r="I1" s="112"/>
      <c r="J1" s="112"/>
      <c r="K1" s="112"/>
      <c r="L1" s="112"/>
      <c r="M1" s="112"/>
      <c r="N1" s="112"/>
      <c r="O1" s="112"/>
      <c r="P1" s="112"/>
      <c r="Q1" s="112"/>
      <c r="R1" s="112"/>
      <c r="S1" s="112"/>
      <c r="T1" s="112"/>
      <c r="U1" s="112"/>
      <c r="V1" s="112"/>
      <c r="W1" s="112"/>
      <c r="X1" s="112"/>
      <c r="Y1" s="112"/>
      <c r="Z1" s="112"/>
    </row>
    <row r="2" spans="1:26" ht="6.75" customHeight="1">
      <c r="A2" s="114"/>
      <c r="B2" s="114"/>
      <c r="C2" s="114"/>
      <c r="D2" s="114"/>
      <c r="E2" s="114"/>
      <c r="F2" s="112"/>
      <c r="G2" s="112"/>
      <c r="H2" s="112"/>
      <c r="I2" s="112"/>
      <c r="J2" s="112"/>
      <c r="K2" s="112"/>
      <c r="L2" s="112"/>
      <c r="M2" s="112"/>
      <c r="N2" s="112"/>
      <c r="O2" s="112"/>
      <c r="P2" s="112"/>
      <c r="Q2" s="112"/>
      <c r="R2" s="112"/>
      <c r="S2" s="112"/>
      <c r="T2" s="112"/>
      <c r="U2" s="112"/>
      <c r="V2" s="112"/>
      <c r="W2" s="112"/>
      <c r="X2" s="112"/>
      <c r="Y2" s="112"/>
      <c r="Z2" s="112"/>
    </row>
    <row r="3" spans="1:26" ht="12.75" customHeight="1">
      <c r="A3" s="115" t="s">
        <v>583</v>
      </c>
      <c r="B3" s="116" t="s">
        <v>584</v>
      </c>
      <c r="C3" s="116"/>
      <c r="D3" s="116"/>
      <c r="E3" s="116"/>
      <c r="F3" s="112"/>
      <c r="G3" s="112"/>
      <c r="H3" s="112"/>
      <c r="I3" s="112"/>
      <c r="J3" s="112"/>
      <c r="K3" s="112"/>
      <c r="L3" s="112"/>
      <c r="M3" s="112"/>
      <c r="N3" s="112"/>
      <c r="O3" s="112"/>
      <c r="P3" s="112"/>
      <c r="Q3" s="112"/>
      <c r="R3" s="112"/>
      <c r="S3" s="112"/>
      <c r="T3" s="112"/>
      <c r="U3" s="112"/>
      <c r="V3" s="112"/>
      <c r="W3" s="112"/>
      <c r="X3" s="112"/>
      <c r="Y3" s="112"/>
      <c r="Z3" s="112"/>
    </row>
    <row r="4" spans="1:26" ht="12.75" customHeight="1">
      <c r="A4" s="117"/>
      <c r="B4" s="502" t="s">
        <v>1135</v>
      </c>
      <c r="C4" s="387"/>
      <c r="D4" s="387"/>
      <c r="E4" s="387"/>
      <c r="F4" s="112"/>
      <c r="G4" s="112"/>
      <c r="H4" s="112"/>
      <c r="I4" s="112"/>
      <c r="J4" s="112"/>
      <c r="K4" s="112"/>
      <c r="L4" s="112"/>
      <c r="M4" s="112"/>
      <c r="N4" s="112"/>
      <c r="O4" s="112"/>
      <c r="P4" s="112"/>
      <c r="Q4" s="112"/>
      <c r="R4" s="112"/>
      <c r="S4" s="112"/>
      <c r="T4" s="112"/>
      <c r="U4" s="112"/>
      <c r="V4" s="112"/>
      <c r="W4" s="112"/>
      <c r="X4" s="112"/>
      <c r="Y4" s="112"/>
      <c r="Z4" s="112"/>
    </row>
    <row r="5" spans="1:26" ht="12.75" customHeight="1">
      <c r="A5" s="117"/>
      <c r="B5" s="118"/>
      <c r="C5" s="118"/>
      <c r="D5" s="118"/>
      <c r="E5" s="118"/>
      <c r="F5" s="112"/>
      <c r="G5" s="112"/>
      <c r="H5" s="112"/>
      <c r="I5" s="112"/>
      <c r="J5" s="112"/>
      <c r="K5" s="112"/>
      <c r="L5" s="112"/>
      <c r="M5" s="112"/>
      <c r="N5" s="112"/>
      <c r="O5" s="112"/>
      <c r="P5" s="112"/>
      <c r="Q5" s="112"/>
      <c r="R5" s="112"/>
      <c r="S5" s="112"/>
      <c r="T5" s="112"/>
      <c r="U5" s="112"/>
      <c r="V5" s="112"/>
      <c r="W5" s="112"/>
      <c r="X5" s="112"/>
      <c r="Y5" s="112"/>
      <c r="Z5" s="112"/>
    </row>
    <row r="6" spans="1:26" ht="27.75" customHeight="1">
      <c r="A6" s="117"/>
      <c r="B6" s="450" t="s">
        <v>585</v>
      </c>
      <c r="C6" s="391"/>
      <c r="D6" s="391"/>
      <c r="E6" s="391"/>
      <c r="F6" s="391"/>
      <c r="G6" s="119"/>
      <c r="H6" s="119"/>
      <c r="I6" s="119"/>
      <c r="J6" s="119"/>
      <c r="K6" s="119"/>
      <c r="L6" s="119"/>
      <c r="M6" s="119"/>
      <c r="N6" s="119"/>
      <c r="O6" s="119"/>
      <c r="P6" s="119"/>
      <c r="Q6" s="119"/>
      <c r="R6" s="119"/>
      <c r="S6" s="119"/>
      <c r="T6" s="119"/>
      <c r="U6" s="119"/>
      <c r="V6" s="119"/>
      <c r="W6" s="119"/>
      <c r="X6" s="119"/>
      <c r="Y6" s="119"/>
      <c r="Z6" s="119"/>
    </row>
    <row r="7" spans="1:26" ht="14.25" customHeight="1">
      <c r="A7" s="117"/>
      <c r="B7" s="119"/>
      <c r="C7" s="119"/>
      <c r="D7" s="119"/>
      <c r="E7" s="119"/>
      <c r="F7" s="112"/>
      <c r="G7" s="112"/>
      <c r="H7" s="112"/>
      <c r="I7" s="112"/>
      <c r="J7" s="112"/>
      <c r="K7" s="112"/>
      <c r="L7" s="112"/>
      <c r="M7" s="112"/>
      <c r="N7" s="112"/>
      <c r="O7" s="112"/>
      <c r="P7" s="112"/>
      <c r="Q7" s="112"/>
      <c r="R7" s="112"/>
      <c r="S7" s="112"/>
      <c r="T7" s="112"/>
      <c r="U7" s="112"/>
      <c r="V7" s="112"/>
      <c r="W7" s="112"/>
      <c r="X7" s="112"/>
      <c r="Y7" s="112"/>
      <c r="Z7" s="112"/>
    </row>
    <row r="8" spans="1:26" ht="12" customHeight="1">
      <c r="A8" s="120" t="s">
        <v>1136</v>
      </c>
      <c r="B8" s="484" t="s">
        <v>1161</v>
      </c>
      <c r="C8" s="391"/>
      <c r="D8" s="391"/>
      <c r="E8" s="391"/>
      <c r="F8" s="391"/>
      <c r="G8" s="119"/>
      <c r="H8" s="119"/>
      <c r="I8" s="119"/>
      <c r="J8" s="119"/>
      <c r="K8" s="119"/>
      <c r="L8" s="119"/>
      <c r="M8" s="119"/>
      <c r="N8" s="119"/>
      <c r="O8" s="119"/>
      <c r="P8" s="119"/>
      <c r="Q8" s="119"/>
      <c r="R8" s="119"/>
      <c r="S8" s="119"/>
      <c r="T8" s="119"/>
      <c r="U8" s="119"/>
      <c r="V8" s="119"/>
      <c r="W8" s="119"/>
      <c r="X8" s="119"/>
      <c r="Y8" s="119"/>
      <c r="Z8" s="119"/>
    </row>
    <row r="9" spans="1:26" ht="13.5" customHeight="1">
      <c r="A9" s="117"/>
      <c r="B9" s="391"/>
      <c r="C9" s="391"/>
      <c r="D9" s="391"/>
      <c r="E9" s="391"/>
      <c r="F9" s="391"/>
      <c r="G9" s="119"/>
      <c r="H9" s="119"/>
      <c r="I9" s="119"/>
      <c r="J9" s="119"/>
      <c r="K9" s="119"/>
      <c r="L9" s="119"/>
      <c r="M9" s="119"/>
      <c r="N9" s="119"/>
      <c r="O9" s="119"/>
      <c r="P9" s="119"/>
      <c r="Q9" s="119"/>
      <c r="R9" s="119"/>
      <c r="S9" s="119"/>
      <c r="T9" s="119"/>
      <c r="U9" s="119"/>
      <c r="V9" s="119"/>
      <c r="W9" s="119"/>
      <c r="X9" s="119"/>
      <c r="Y9" s="119"/>
      <c r="Z9" s="119"/>
    </row>
    <row r="10" spans="1:26" ht="12.75" customHeight="1">
      <c r="A10" s="117"/>
      <c r="B10" s="391"/>
      <c r="C10" s="391"/>
      <c r="D10" s="391"/>
      <c r="E10" s="391"/>
      <c r="F10" s="391"/>
      <c r="G10" s="119"/>
      <c r="H10" s="119"/>
      <c r="I10" s="119"/>
      <c r="J10" s="119"/>
      <c r="K10" s="119"/>
      <c r="L10" s="119"/>
      <c r="M10" s="119"/>
      <c r="N10" s="119"/>
      <c r="O10" s="119"/>
      <c r="P10" s="119"/>
      <c r="Q10" s="119"/>
      <c r="R10" s="119"/>
      <c r="S10" s="119"/>
      <c r="T10" s="119"/>
      <c r="U10" s="119"/>
      <c r="V10" s="119"/>
      <c r="W10" s="119"/>
      <c r="X10" s="119"/>
      <c r="Y10" s="119"/>
      <c r="Z10" s="119"/>
    </row>
    <row r="11" spans="1:26" ht="12.75" customHeight="1">
      <c r="A11" s="117"/>
      <c r="B11" s="487" t="s">
        <v>1160</v>
      </c>
      <c r="C11" s="387"/>
      <c r="D11" s="387"/>
      <c r="E11" s="387"/>
      <c r="F11" s="112"/>
      <c r="G11" s="112"/>
      <c r="H11" s="112"/>
      <c r="I11" s="112"/>
      <c r="J11" s="112"/>
      <c r="K11" s="112"/>
      <c r="L11" s="112"/>
      <c r="M11" s="112"/>
      <c r="N11" s="112"/>
      <c r="O11" s="112"/>
      <c r="P11" s="112"/>
      <c r="Q11" s="112"/>
      <c r="R11" s="112"/>
      <c r="S11" s="112"/>
      <c r="T11" s="112"/>
      <c r="U11" s="112"/>
      <c r="V11" s="112"/>
      <c r="W11" s="112"/>
      <c r="X11" s="112"/>
      <c r="Y11" s="112"/>
      <c r="Z11" s="112"/>
    </row>
    <row r="12" spans="1:26" ht="12.75" customHeight="1">
      <c r="A12" s="115"/>
      <c r="B12" s="115"/>
      <c r="C12" s="115"/>
      <c r="D12" s="115"/>
      <c r="E12" s="115"/>
      <c r="F12" s="112"/>
      <c r="G12" s="112"/>
      <c r="H12" s="112"/>
      <c r="I12" s="112"/>
      <c r="J12" s="112"/>
      <c r="K12" s="112"/>
      <c r="L12" s="112"/>
      <c r="M12" s="112"/>
      <c r="N12" s="112"/>
      <c r="O12" s="112"/>
      <c r="P12" s="112"/>
      <c r="Q12" s="112"/>
      <c r="R12" s="112"/>
      <c r="S12" s="112"/>
      <c r="T12" s="112"/>
      <c r="U12" s="112"/>
      <c r="V12" s="112"/>
      <c r="W12" s="112"/>
      <c r="X12" s="112"/>
      <c r="Y12" s="112"/>
      <c r="Z12" s="112"/>
    </row>
    <row r="13" spans="1:26" ht="14.25" customHeight="1">
      <c r="A13" s="115" t="s">
        <v>586</v>
      </c>
      <c r="B13" s="476" t="s">
        <v>587</v>
      </c>
      <c r="C13" s="391"/>
      <c r="D13" s="391"/>
      <c r="E13" s="391"/>
      <c r="F13" s="112"/>
      <c r="G13" s="112"/>
      <c r="H13" s="112"/>
      <c r="I13" s="112"/>
      <c r="J13" s="112"/>
      <c r="K13" s="112"/>
      <c r="L13" s="112"/>
      <c r="M13" s="112"/>
      <c r="N13" s="112"/>
      <c r="O13" s="112"/>
      <c r="P13" s="112"/>
      <c r="Q13" s="112"/>
      <c r="R13" s="112"/>
      <c r="S13" s="112"/>
      <c r="T13" s="112"/>
      <c r="U13" s="112"/>
      <c r="V13" s="112"/>
      <c r="W13" s="112"/>
      <c r="X13" s="112"/>
      <c r="Y13" s="112"/>
      <c r="Z13" s="112"/>
    </row>
    <row r="14" spans="1:26" ht="39" customHeight="1">
      <c r="A14" s="115"/>
      <c r="B14" s="453" t="s">
        <v>588</v>
      </c>
      <c r="C14" s="391"/>
      <c r="D14" s="391"/>
      <c r="E14" s="391"/>
      <c r="F14" s="112"/>
      <c r="G14" s="112"/>
      <c r="H14" s="112"/>
      <c r="I14" s="112"/>
      <c r="J14" s="112"/>
      <c r="K14" s="112"/>
      <c r="L14" s="112"/>
      <c r="M14" s="112"/>
      <c r="N14" s="112"/>
      <c r="O14" s="112"/>
      <c r="P14" s="112"/>
      <c r="Q14" s="112"/>
      <c r="R14" s="112"/>
      <c r="S14" s="112"/>
      <c r="T14" s="112"/>
      <c r="U14" s="112"/>
      <c r="V14" s="112"/>
      <c r="W14" s="112"/>
      <c r="X14" s="112"/>
      <c r="Y14" s="112"/>
      <c r="Z14" s="112"/>
    </row>
    <row r="15" spans="1:26" ht="28.5" customHeight="1">
      <c r="A15" s="115"/>
      <c r="B15" s="476" t="s">
        <v>589</v>
      </c>
      <c r="C15" s="391"/>
      <c r="D15" s="391"/>
      <c r="E15" s="391"/>
      <c r="F15" s="391"/>
      <c r="G15" s="122"/>
      <c r="H15" s="122"/>
      <c r="I15" s="122"/>
      <c r="J15" s="122"/>
      <c r="K15" s="122"/>
      <c r="L15" s="122"/>
      <c r="M15" s="122"/>
      <c r="N15" s="122"/>
      <c r="O15" s="122"/>
      <c r="P15" s="122"/>
      <c r="Q15" s="122"/>
      <c r="R15" s="122"/>
      <c r="S15" s="122"/>
      <c r="T15" s="122"/>
      <c r="U15" s="122"/>
      <c r="V15" s="122"/>
      <c r="W15" s="122"/>
      <c r="X15" s="122"/>
      <c r="Y15" s="122"/>
      <c r="Z15" s="122"/>
    </row>
    <row r="16" spans="1:26" ht="15" customHeight="1">
      <c r="A16" s="115"/>
      <c r="B16" s="453" t="s">
        <v>590</v>
      </c>
      <c r="C16" s="391"/>
      <c r="D16" s="391"/>
      <c r="E16" s="391"/>
      <c r="F16" s="391"/>
      <c r="G16" s="122"/>
      <c r="H16" s="122"/>
      <c r="I16" s="122"/>
      <c r="J16" s="122"/>
      <c r="K16" s="122"/>
      <c r="L16" s="122"/>
      <c r="M16" s="122"/>
      <c r="N16" s="122"/>
      <c r="O16" s="122"/>
      <c r="P16" s="122"/>
      <c r="Q16" s="122"/>
      <c r="R16" s="122"/>
      <c r="S16" s="122"/>
      <c r="T16" s="122"/>
      <c r="U16" s="122"/>
      <c r="V16" s="122"/>
      <c r="W16" s="122"/>
      <c r="X16" s="122"/>
      <c r="Y16" s="122"/>
      <c r="Z16" s="122"/>
    </row>
    <row r="17" spans="1:26" ht="28.5" customHeight="1">
      <c r="A17" s="115"/>
      <c r="B17" s="476" t="s">
        <v>591</v>
      </c>
      <c r="C17" s="391"/>
      <c r="D17" s="391"/>
      <c r="E17" s="391"/>
      <c r="F17" s="391"/>
      <c r="G17" s="122"/>
      <c r="H17" s="122"/>
      <c r="I17" s="122"/>
      <c r="J17" s="122"/>
      <c r="K17" s="122"/>
      <c r="L17" s="122"/>
      <c r="M17" s="122"/>
      <c r="N17" s="122"/>
      <c r="O17" s="122"/>
      <c r="P17" s="122"/>
      <c r="Q17" s="122"/>
      <c r="R17" s="122"/>
      <c r="S17" s="122"/>
      <c r="T17" s="122"/>
      <c r="U17" s="122"/>
      <c r="V17" s="122"/>
      <c r="W17" s="122"/>
      <c r="X17" s="122"/>
      <c r="Y17" s="122"/>
      <c r="Z17" s="122"/>
    </row>
    <row r="18" spans="1:26" ht="14.25" customHeight="1">
      <c r="A18" s="115"/>
      <c r="B18" s="453" t="s">
        <v>592</v>
      </c>
      <c r="C18" s="391"/>
      <c r="D18" s="391"/>
      <c r="E18" s="391"/>
      <c r="F18" s="391"/>
      <c r="G18" s="122"/>
      <c r="H18" s="122"/>
      <c r="I18" s="122"/>
      <c r="J18" s="122"/>
      <c r="K18" s="122"/>
      <c r="L18" s="122"/>
      <c r="M18" s="122"/>
      <c r="N18" s="122"/>
      <c r="O18" s="122"/>
      <c r="P18" s="122"/>
      <c r="Q18" s="122"/>
      <c r="R18" s="122"/>
      <c r="S18" s="122"/>
      <c r="T18" s="122"/>
      <c r="U18" s="122"/>
      <c r="V18" s="122"/>
      <c r="W18" s="122"/>
      <c r="X18" s="122"/>
      <c r="Y18" s="122"/>
      <c r="Z18" s="122"/>
    </row>
    <row r="19" spans="1:26" ht="9.75" customHeight="1">
      <c r="A19" s="115"/>
      <c r="B19" s="112"/>
      <c r="C19" s="124"/>
      <c r="D19" s="115"/>
      <c r="E19" s="115"/>
      <c r="F19" s="112"/>
      <c r="G19" s="112"/>
      <c r="H19" s="112"/>
      <c r="I19" s="112"/>
      <c r="J19" s="112"/>
      <c r="K19" s="112"/>
      <c r="L19" s="112"/>
      <c r="M19" s="112"/>
      <c r="N19" s="112"/>
      <c r="O19" s="112"/>
      <c r="P19" s="112"/>
      <c r="Q19" s="112"/>
      <c r="R19" s="112"/>
      <c r="S19" s="112"/>
      <c r="T19" s="112"/>
      <c r="U19" s="112"/>
      <c r="V19" s="112"/>
      <c r="W19" s="112"/>
      <c r="X19" s="112"/>
      <c r="Y19" s="112"/>
      <c r="Z19" s="112"/>
    </row>
    <row r="20" spans="1:26" ht="12.75" customHeight="1">
      <c r="A20" s="115" t="s">
        <v>586</v>
      </c>
      <c r="B20" s="125"/>
      <c r="C20" s="126" t="s">
        <v>593</v>
      </c>
      <c r="D20" s="126" t="s">
        <v>79</v>
      </c>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2.75" customHeight="1">
      <c r="A21" s="115"/>
      <c r="B21" s="127" t="s">
        <v>594</v>
      </c>
      <c r="C21" s="128"/>
      <c r="D21" s="128"/>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2.75" customHeight="1">
      <c r="A22" s="115"/>
      <c r="B22" s="129" t="s">
        <v>595</v>
      </c>
      <c r="C22" s="130"/>
      <c r="D22" s="130"/>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2.75" customHeight="1">
      <c r="A23" s="115"/>
      <c r="B23" s="131" t="s">
        <v>596</v>
      </c>
      <c r="C23" s="132"/>
      <c r="D23" s="13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5"/>
      <c r="B24" s="129" t="s">
        <v>597</v>
      </c>
      <c r="C24" s="130"/>
      <c r="D24" s="130"/>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2.75" customHeight="1">
      <c r="A25" s="115"/>
      <c r="B25" s="129" t="s">
        <v>598</v>
      </c>
      <c r="C25" s="130"/>
      <c r="D25" s="130"/>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2.75" customHeight="1">
      <c r="A26" s="115"/>
      <c r="B26" s="129" t="s">
        <v>599</v>
      </c>
      <c r="C26" s="130"/>
      <c r="D26" s="130"/>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5"/>
      <c r="B27" s="133" t="s">
        <v>1128</v>
      </c>
      <c r="C27" s="130"/>
      <c r="D27" s="130"/>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5"/>
      <c r="B28" s="134" t="s">
        <v>600</v>
      </c>
      <c r="C28" s="135"/>
      <c r="D28" s="136"/>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2.75" customHeight="1">
      <c r="A29" s="115"/>
      <c r="B29" s="133" t="s">
        <v>601</v>
      </c>
      <c r="C29" s="130"/>
      <c r="D29" s="130"/>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2.75" customHeight="1">
      <c r="A30" s="115"/>
      <c r="B30" s="133" t="s">
        <v>602</v>
      </c>
      <c r="C30" s="130"/>
      <c r="D30" s="130"/>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5"/>
      <c r="B31" s="133" t="s">
        <v>603</v>
      </c>
      <c r="C31" s="130"/>
      <c r="D31" s="130"/>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5" customHeight="1">
      <c r="A32" s="115"/>
      <c r="B32" s="133" t="s">
        <v>604</v>
      </c>
      <c r="C32" s="130"/>
      <c r="D32" s="130"/>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9" customHeight="1">
      <c r="A33" s="117"/>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26.25" customHeight="1">
      <c r="A34" s="115"/>
      <c r="B34" s="390" t="s">
        <v>605</v>
      </c>
      <c r="C34" s="391"/>
      <c r="D34" s="391"/>
      <c r="E34" s="137"/>
      <c r="F34" s="112"/>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5"/>
      <c r="B35" s="121"/>
      <c r="C35" s="121"/>
      <c r="D35" s="138"/>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15"/>
      <c r="B36" s="121" t="s">
        <v>381</v>
      </c>
      <c r="C36" s="395"/>
      <c r="D36" s="387"/>
      <c r="E36" s="387"/>
      <c r="F36" s="112"/>
      <c r="G36" s="112"/>
      <c r="H36" s="112"/>
      <c r="I36" s="112"/>
      <c r="J36" s="112"/>
      <c r="K36" s="112"/>
      <c r="L36" s="112"/>
      <c r="M36" s="112"/>
      <c r="N36" s="112"/>
      <c r="O36" s="112"/>
      <c r="P36" s="112"/>
      <c r="Q36" s="112"/>
      <c r="R36" s="112"/>
      <c r="S36" s="112"/>
      <c r="T36" s="112"/>
      <c r="U36" s="112"/>
      <c r="V36" s="112"/>
      <c r="W36" s="112"/>
      <c r="X36" s="112"/>
      <c r="Y36" s="112"/>
      <c r="Z36" s="112"/>
    </row>
    <row r="37" spans="1:26" ht="12.75" customHeight="1">
      <c r="A37" s="115"/>
      <c r="B37" s="390"/>
      <c r="C37" s="391"/>
      <c r="D37" s="391"/>
      <c r="E37" s="391"/>
      <c r="F37" s="391"/>
      <c r="G37" s="121"/>
      <c r="H37" s="121"/>
      <c r="I37" s="121"/>
      <c r="J37" s="121"/>
      <c r="K37" s="121"/>
      <c r="L37" s="121"/>
      <c r="M37" s="121"/>
      <c r="N37" s="121"/>
      <c r="O37" s="121"/>
      <c r="P37" s="121"/>
      <c r="Q37" s="121"/>
      <c r="R37" s="121"/>
      <c r="S37" s="121"/>
      <c r="T37" s="121"/>
      <c r="U37" s="121"/>
      <c r="V37" s="121"/>
      <c r="W37" s="121"/>
      <c r="X37" s="121"/>
      <c r="Y37" s="121"/>
      <c r="Z37" s="121"/>
    </row>
    <row r="38" spans="1:26" ht="12.75" customHeight="1">
      <c r="A38" s="117"/>
      <c r="B38" s="454"/>
      <c r="C38" s="391"/>
      <c r="D38" s="139" t="s">
        <v>606</v>
      </c>
      <c r="E38" s="139" t="s">
        <v>607</v>
      </c>
      <c r="F38" s="112"/>
      <c r="G38" s="112"/>
      <c r="H38" s="112"/>
      <c r="I38" s="112"/>
      <c r="J38" s="112"/>
      <c r="K38" s="112"/>
      <c r="L38" s="112"/>
      <c r="M38" s="112"/>
      <c r="N38" s="112"/>
      <c r="O38" s="112"/>
      <c r="P38" s="112"/>
      <c r="Q38" s="112"/>
      <c r="R38" s="112"/>
      <c r="S38" s="112"/>
      <c r="T38" s="112"/>
      <c r="U38" s="112"/>
      <c r="V38" s="112"/>
      <c r="W38" s="112"/>
      <c r="X38" s="112"/>
      <c r="Y38" s="112"/>
      <c r="Z38" s="112"/>
    </row>
    <row r="39" spans="1:26" ht="25.5" customHeight="1">
      <c r="A39" s="115" t="s">
        <v>608</v>
      </c>
      <c r="B39" s="516" t="s">
        <v>609</v>
      </c>
      <c r="C39" s="456"/>
      <c r="D39" s="140"/>
      <c r="E39" s="140"/>
      <c r="F39" s="112"/>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17"/>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17"/>
      <c r="B41" s="454"/>
      <c r="C41" s="391"/>
      <c r="D41" s="139" t="s">
        <v>12</v>
      </c>
      <c r="E41" s="139" t="s">
        <v>13</v>
      </c>
      <c r="F41" s="112"/>
      <c r="G41" s="112"/>
      <c r="H41" s="112"/>
      <c r="I41" s="112"/>
      <c r="J41" s="112"/>
      <c r="K41" s="112"/>
      <c r="L41" s="112"/>
      <c r="M41" s="112"/>
      <c r="N41" s="112"/>
      <c r="O41" s="112"/>
      <c r="P41" s="112"/>
      <c r="Q41" s="112"/>
      <c r="R41" s="112"/>
      <c r="S41" s="112"/>
      <c r="T41" s="112"/>
      <c r="U41" s="112"/>
      <c r="V41" s="112"/>
      <c r="W41" s="112"/>
      <c r="X41" s="112"/>
      <c r="Y41" s="112"/>
      <c r="Z41" s="112"/>
    </row>
    <row r="42" spans="1:26" ht="27.75" customHeight="1">
      <c r="A42" s="115" t="s">
        <v>610</v>
      </c>
      <c r="B42" s="516" t="s">
        <v>611</v>
      </c>
      <c r="C42" s="456"/>
      <c r="D42" s="141"/>
      <c r="E42" s="141"/>
      <c r="F42" s="112"/>
      <c r="G42" s="112"/>
      <c r="H42" s="112"/>
      <c r="I42" s="112"/>
      <c r="J42" s="112"/>
      <c r="K42" s="112"/>
      <c r="L42" s="112"/>
      <c r="M42" s="112"/>
      <c r="N42" s="112"/>
      <c r="O42" s="112"/>
      <c r="P42" s="112"/>
      <c r="Q42" s="112"/>
      <c r="R42" s="112"/>
      <c r="S42" s="112"/>
      <c r="T42" s="112"/>
      <c r="U42" s="112"/>
      <c r="V42" s="112"/>
      <c r="W42" s="112"/>
      <c r="X42" s="112"/>
      <c r="Y42" s="112"/>
      <c r="Z42" s="112"/>
    </row>
    <row r="43" spans="1:26" ht="28.5" customHeight="1">
      <c r="A43" s="115" t="s">
        <v>612</v>
      </c>
      <c r="B43" s="390" t="s">
        <v>613</v>
      </c>
      <c r="C43" s="391"/>
      <c r="D43" s="141"/>
      <c r="E43" s="142"/>
      <c r="F43" s="112"/>
      <c r="G43" s="112"/>
      <c r="H43" s="112"/>
      <c r="I43" s="112"/>
      <c r="J43" s="112"/>
      <c r="K43" s="112"/>
      <c r="L43" s="112"/>
      <c r="M43" s="112"/>
      <c r="N43" s="112"/>
      <c r="O43" s="112"/>
      <c r="P43" s="112"/>
      <c r="Q43" s="112"/>
      <c r="R43" s="112"/>
      <c r="S43" s="112"/>
      <c r="T43" s="112"/>
      <c r="U43" s="112"/>
      <c r="V43" s="112"/>
      <c r="W43" s="112"/>
      <c r="X43" s="112"/>
      <c r="Y43" s="112"/>
      <c r="Z43" s="112"/>
    </row>
    <row r="44" spans="1:26" ht="28.5" customHeight="1">
      <c r="A44" s="115"/>
      <c r="B44" s="390" t="s">
        <v>614</v>
      </c>
      <c r="C44" s="391"/>
      <c r="D44" s="143"/>
      <c r="E44" s="144"/>
      <c r="F44" s="112"/>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17"/>
      <c r="B45" s="517"/>
      <c r="C45" s="391"/>
      <c r="D45" s="391"/>
      <c r="E45" s="391"/>
      <c r="F45" s="112"/>
      <c r="G45" s="112"/>
      <c r="H45" s="112"/>
      <c r="I45" s="112"/>
      <c r="J45" s="112"/>
      <c r="K45" s="112"/>
      <c r="L45" s="112"/>
      <c r="M45" s="112"/>
      <c r="N45" s="112"/>
      <c r="O45" s="112"/>
      <c r="P45" s="112"/>
      <c r="Q45" s="112"/>
      <c r="R45" s="112"/>
      <c r="S45" s="112"/>
      <c r="T45" s="112"/>
      <c r="U45" s="112"/>
      <c r="V45" s="112"/>
      <c r="W45" s="112"/>
      <c r="X45" s="112"/>
      <c r="Y45" s="112"/>
      <c r="Z45" s="112"/>
    </row>
    <row r="46" spans="1:26" ht="19.5" customHeight="1">
      <c r="A46" s="115" t="s">
        <v>615</v>
      </c>
      <c r="B46" s="515" t="s">
        <v>616</v>
      </c>
      <c r="C46" s="387"/>
      <c r="D46" s="387"/>
      <c r="E46" s="387"/>
      <c r="F46" s="112"/>
      <c r="G46" s="112"/>
      <c r="H46" s="112"/>
      <c r="I46" s="112"/>
      <c r="J46" s="112"/>
      <c r="K46" s="112"/>
      <c r="L46" s="112"/>
      <c r="M46" s="112"/>
      <c r="N46" s="112"/>
      <c r="O46" s="112"/>
      <c r="P46" s="112"/>
      <c r="Q46" s="112"/>
      <c r="R46" s="112"/>
      <c r="S46" s="112"/>
      <c r="T46" s="112"/>
      <c r="U46" s="112"/>
      <c r="V46" s="112"/>
      <c r="W46" s="112"/>
      <c r="X46" s="112"/>
      <c r="Y46" s="112"/>
      <c r="Z46" s="112"/>
    </row>
    <row r="47" spans="1:26" ht="12.75" customHeight="1">
      <c r="A47" s="115"/>
      <c r="B47" s="145"/>
      <c r="C47" s="146" t="s">
        <v>617</v>
      </c>
      <c r="D47" s="146" t="s">
        <v>618</v>
      </c>
      <c r="E47" s="146" t="s">
        <v>619</v>
      </c>
      <c r="F47" s="112"/>
      <c r="G47" s="112"/>
      <c r="H47" s="112"/>
      <c r="I47" s="112"/>
      <c r="J47" s="112"/>
      <c r="K47" s="112"/>
      <c r="L47" s="112"/>
      <c r="M47" s="112"/>
      <c r="N47" s="112"/>
      <c r="O47" s="112"/>
      <c r="P47" s="112"/>
      <c r="Q47" s="112"/>
      <c r="R47" s="112"/>
      <c r="S47" s="112"/>
      <c r="T47" s="112"/>
      <c r="U47" s="112"/>
      <c r="V47" s="112"/>
      <c r="W47" s="112"/>
      <c r="X47" s="112"/>
      <c r="Y47" s="112"/>
      <c r="Z47" s="112"/>
    </row>
    <row r="48" spans="1:26" ht="12.75" customHeight="1">
      <c r="A48" s="115"/>
      <c r="B48" s="125" t="s">
        <v>620</v>
      </c>
      <c r="C48" s="130"/>
      <c r="D48" s="130"/>
      <c r="E48" s="130"/>
      <c r="F48" s="112"/>
      <c r="G48" s="112"/>
      <c r="H48" s="112"/>
      <c r="I48" s="112"/>
      <c r="J48" s="112"/>
      <c r="K48" s="112"/>
      <c r="L48" s="112"/>
      <c r="M48" s="112"/>
      <c r="N48" s="112"/>
      <c r="O48" s="112"/>
      <c r="P48" s="112"/>
      <c r="Q48" s="112"/>
      <c r="R48" s="112"/>
      <c r="S48" s="112"/>
      <c r="T48" s="112"/>
      <c r="U48" s="112"/>
      <c r="V48" s="112"/>
      <c r="W48" s="112"/>
      <c r="X48" s="112"/>
      <c r="Y48" s="112"/>
      <c r="Z48" s="112"/>
    </row>
    <row r="49" spans="1:26" ht="12.75" customHeight="1">
      <c r="A49" s="115"/>
      <c r="B49" s="125" t="s">
        <v>621</v>
      </c>
      <c r="C49" s="147"/>
      <c r="D49" s="147"/>
      <c r="E49" s="130"/>
      <c r="F49" s="112"/>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15"/>
      <c r="B50" s="125" t="s">
        <v>622</v>
      </c>
      <c r="C50" s="147"/>
      <c r="D50" s="130"/>
      <c r="E50" s="130"/>
      <c r="F50" s="112"/>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5"/>
      <c r="B51" s="148" t="s">
        <v>623</v>
      </c>
      <c r="C51" s="147"/>
      <c r="D51" s="147"/>
      <c r="E51" s="130"/>
      <c r="F51" s="112"/>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5"/>
      <c r="B52" s="125" t="s">
        <v>624</v>
      </c>
      <c r="C52" s="130"/>
      <c r="D52" s="130"/>
      <c r="E52" s="130"/>
      <c r="F52" s="112"/>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5"/>
      <c r="B53" s="125" t="s">
        <v>625</v>
      </c>
      <c r="C53" s="130"/>
      <c r="D53" s="130"/>
      <c r="E53" s="130"/>
      <c r="F53" s="112"/>
      <c r="G53" s="112"/>
      <c r="H53" s="112"/>
      <c r="I53" s="112"/>
      <c r="J53" s="112"/>
      <c r="K53" s="112"/>
      <c r="L53" s="112"/>
      <c r="M53" s="112"/>
      <c r="N53" s="112"/>
      <c r="O53" s="112"/>
      <c r="P53" s="112"/>
      <c r="Q53" s="112"/>
      <c r="R53" s="112"/>
      <c r="S53" s="112"/>
      <c r="T53" s="112"/>
      <c r="U53" s="112"/>
      <c r="V53" s="112"/>
      <c r="W53" s="112"/>
      <c r="X53" s="112"/>
      <c r="Y53" s="112"/>
      <c r="Z53" s="112"/>
    </row>
    <row r="54" spans="1:26" ht="12.75" customHeight="1">
      <c r="A54" s="117"/>
      <c r="B54" s="446" t="s">
        <v>626</v>
      </c>
      <c r="C54" s="391"/>
      <c r="D54" s="391"/>
      <c r="E54" s="391"/>
      <c r="F54" s="112"/>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7"/>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5" t="s">
        <v>627</v>
      </c>
      <c r="B56" s="515" t="s">
        <v>628</v>
      </c>
      <c r="C56" s="387"/>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2.75" customHeight="1">
      <c r="A57" s="115"/>
      <c r="B57" s="129" t="s">
        <v>629</v>
      </c>
      <c r="C57" s="150"/>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5"/>
      <c r="B58" s="129" t="s">
        <v>630</v>
      </c>
      <c r="C58" s="150"/>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5"/>
      <c r="B59" s="129" t="s">
        <v>631</v>
      </c>
      <c r="C59" s="150"/>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2.75" customHeight="1">
      <c r="A60" s="115"/>
      <c r="B60" s="129" t="s">
        <v>632</v>
      </c>
      <c r="C60" s="150"/>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2.75" customHeight="1">
      <c r="A61" s="115"/>
      <c r="B61" s="129" t="s">
        <v>633</v>
      </c>
      <c r="C61" s="150"/>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2.75" customHeight="1">
      <c r="A62" s="115"/>
      <c r="B62" s="129" t="s">
        <v>1129</v>
      </c>
      <c r="C62" s="150"/>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2.75" customHeight="1">
      <c r="A63" s="117"/>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2.75" customHeight="1">
      <c r="A64" s="117"/>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2.75" customHeight="1">
      <c r="A65" s="117"/>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2.75" customHeight="1">
      <c r="A66" s="117"/>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2.75" customHeight="1">
      <c r="A67" s="117"/>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2.75" customHeight="1">
      <c r="A68" s="117"/>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2.75" customHeight="1">
      <c r="A69" s="117"/>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2.75" customHeight="1">
      <c r="A70" s="117"/>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2.75" customHeight="1">
      <c r="A71" s="117"/>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2.75" customHeight="1">
      <c r="A72" s="117"/>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2.75" customHeight="1">
      <c r="A73" s="117"/>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2.75" customHeight="1">
      <c r="A74" s="117"/>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2.75" customHeight="1">
      <c r="A75" s="117"/>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2.75" customHeight="1">
      <c r="A76" s="117"/>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2.75" customHeight="1">
      <c r="A77" s="117"/>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2.75" customHeight="1">
      <c r="A78" s="117"/>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2.75" customHeight="1">
      <c r="A79" s="117"/>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7"/>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2.75" customHeight="1">
      <c r="A81" s="117"/>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2.75" customHeight="1">
      <c r="A82" s="117"/>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2.75" customHeight="1">
      <c r="A83" s="117"/>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2.75" customHeight="1">
      <c r="A84" s="117"/>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7"/>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2.75" customHeight="1">
      <c r="A86" s="117"/>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7"/>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7"/>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7"/>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7"/>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2.75" customHeight="1">
      <c r="A91" s="117"/>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2.75" customHeight="1">
      <c r="A92" s="117"/>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2.75" customHeight="1">
      <c r="A93" s="117"/>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2.75" customHeight="1">
      <c r="A94" s="117"/>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2.75" customHeight="1">
      <c r="A95" s="117"/>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2.75" customHeight="1">
      <c r="A96" s="117"/>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2.75" customHeight="1">
      <c r="A97" s="117"/>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2.75" customHeight="1">
      <c r="A98" s="117"/>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2.75" customHeight="1">
      <c r="A99" s="117"/>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2.75" customHeight="1">
      <c r="A100" s="117"/>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7"/>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7"/>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12.75" customHeight="1">
      <c r="A103" s="117"/>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12.75" customHeight="1">
      <c r="A104" s="117"/>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12.75" customHeight="1">
      <c r="A105" s="117"/>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12.75" customHeight="1">
      <c r="A106" s="117"/>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12.75" customHeight="1">
      <c r="A107" s="117"/>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12.75" customHeight="1">
      <c r="A108" s="117"/>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12.75" customHeight="1">
      <c r="A109" s="117"/>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12.75" customHeight="1">
      <c r="A110" s="117"/>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12.75" customHeight="1">
      <c r="A111" s="117"/>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12.75" customHeight="1">
      <c r="A112" s="117"/>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12.75" customHeight="1">
      <c r="A113" s="117"/>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12.75" customHeight="1">
      <c r="A114" s="117"/>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spans="1:26" ht="12.75" customHeight="1">
      <c r="A115" s="117"/>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2.75" customHeight="1">
      <c r="A116" s="117"/>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2.75" customHeight="1">
      <c r="A117" s="117"/>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75" customHeight="1">
      <c r="A118" s="117"/>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12.75" customHeight="1">
      <c r="A119" s="117"/>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2.75" customHeight="1">
      <c r="A120" s="117"/>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17"/>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17"/>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17"/>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7"/>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12.75" customHeight="1">
      <c r="A125" s="117"/>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7"/>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12.75" customHeight="1">
      <c r="A127" s="117"/>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7"/>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12.75" customHeight="1">
      <c r="A129" s="117"/>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12.75" customHeight="1">
      <c r="A130" s="117"/>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7"/>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7"/>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17"/>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17"/>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17"/>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17"/>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17"/>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7"/>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7"/>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7"/>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7"/>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7"/>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7"/>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17"/>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17"/>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17"/>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17"/>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17"/>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17"/>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17"/>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7"/>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7"/>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7"/>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2.75" customHeight="1">
      <c r="A154" s="117"/>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12.75" customHeight="1">
      <c r="A155" s="117"/>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2.75" customHeight="1">
      <c r="A156" s="117"/>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7"/>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7"/>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7"/>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7"/>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7"/>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7"/>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7"/>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7"/>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7"/>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7"/>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7"/>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7"/>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7"/>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7"/>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7"/>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7"/>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7"/>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7"/>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7"/>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12.75" customHeight="1">
      <c r="A176" s="117"/>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7"/>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7"/>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17"/>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17"/>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17"/>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17"/>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17"/>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17"/>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17"/>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17"/>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7"/>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7"/>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7"/>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7"/>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17"/>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17"/>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17"/>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17"/>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17"/>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17"/>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17"/>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17"/>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7"/>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7"/>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7"/>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7"/>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7"/>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7"/>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7"/>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7"/>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7"/>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7"/>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7"/>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7"/>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7"/>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7"/>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7"/>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7"/>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12.75" customHeight="1">
      <c r="A215" s="117"/>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7"/>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7"/>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7"/>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7"/>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7"/>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7"/>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7"/>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7"/>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7"/>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7"/>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7"/>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7"/>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7"/>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7"/>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7"/>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7"/>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7"/>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7"/>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7"/>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7"/>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7"/>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7"/>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7"/>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7"/>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7"/>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7"/>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7"/>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7"/>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7"/>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7"/>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7"/>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7"/>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7"/>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7"/>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7"/>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7"/>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7"/>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7"/>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7"/>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7"/>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7"/>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7"/>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7"/>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7"/>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7"/>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7"/>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7"/>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7"/>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7"/>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7"/>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7"/>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7"/>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7"/>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7"/>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7"/>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7"/>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7"/>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7"/>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7"/>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7"/>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7"/>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7"/>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7"/>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7"/>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7"/>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7"/>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7"/>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7"/>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7"/>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7"/>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7"/>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7"/>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7"/>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7"/>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7"/>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7"/>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7"/>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7"/>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7"/>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7"/>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7"/>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7"/>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7"/>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7"/>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7"/>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7"/>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7"/>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7"/>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7"/>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7"/>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7"/>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7"/>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7"/>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7"/>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7"/>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7"/>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7"/>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7"/>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7"/>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7"/>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7"/>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7"/>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7"/>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7"/>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7"/>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7"/>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7"/>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7"/>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24">
    <mergeCell ref="B34:D34"/>
    <mergeCell ref="A1:E1"/>
    <mergeCell ref="B4:E4"/>
    <mergeCell ref="B6:F6"/>
    <mergeCell ref="B8:F10"/>
    <mergeCell ref="B11:E11"/>
    <mergeCell ref="B13:E13"/>
    <mergeCell ref="B14:E14"/>
    <mergeCell ref="B15:F15"/>
    <mergeCell ref="B16:F16"/>
    <mergeCell ref="B17:F17"/>
    <mergeCell ref="B18:F18"/>
    <mergeCell ref="B56:C56"/>
    <mergeCell ref="C36:E36"/>
    <mergeCell ref="B37:F37"/>
    <mergeCell ref="B38:C38"/>
    <mergeCell ref="B39:C39"/>
    <mergeCell ref="B41:C41"/>
    <mergeCell ref="B42:C42"/>
    <mergeCell ref="B43:C43"/>
    <mergeCell ref="B44:C44"/>
    <mergeCell ref="B45:E45"/>
    <mergeCell ref="B46:E46"/>
    <mergeCell ref="B54:E54"/>
  </mergeCells>
  <hyperlinks>
    <hyperlink ref="B4" r:id="rId1" xr:uid="{FD5FAD88-5A22-44CA-BB57-DA683760BD8B}"/>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971B-A3C3-48FC-8CA0-7DAE2E399E43}">
  <dimension ref="A1:Z1000"/>
  <sheetViews>
    <sheetView showGridLines="0" workbookViewId="0">
      <selection sqref="A1:F1"/>
    </sheetView>
  </sheetViews>
  <sheetFormatPr defaultColWidth="12.6328125" defaultRowHeight="15" customHeight="1"/>
  <cols>
    <col min="1" max="1" width="4.81640625" style="113" customWidth="1"/>
    <col min="2" max="2" width="2.453125" style="113" customWidth="1"/>
    <col min="3" max="3" width="41" style="113" customWidth="1"/>
    <col min="4" max="6" width="14.1796875" style="113" customWidth="1"/>
    <col min="7" max="7" width="9.1796875" style="113" customWidth="1"/>
    <col min="8" max="26" width="8.6328125" style="113" hidden="1" customWidth="1"/>
    <col min="27" max="16384" width="12.6328125" style="113"/>
  </cols>
  <sheetData>
    <row r="1" spans="1:26" ht="12.75" customHeight="1">
      <c r="A1" s="401" t="s">
        <v>634</v>
      </c>
      <c r="B1" s="402"/>
      <c r="C1" s="402"/>
      <c r="D1" s="402"/>
      <c r="E1" s="402"/>
      <c r="F1" s="402"/>
      <c r="G1" s="112"/>
      <c r="H1" s="112"/>
      <c r="I1" s="112"/>
      <c r="J1" s="112"/>
      <c r="K1" s="112"/>
      <c r="L1" s="112"/>
      <c r="M1" s="112"/>
      <c r="N1" s="112"/>
      <c r="O1" s="112"/>
      <c r="P1" s="112"/>
      <c r="Q1" s="112"/>
      <c r="R1" s="112"/>
      <c r="S1" s="112"/>
      <c r="T1" s="112"/>
      <c r="U1" s="112"/>
      <c r="V1" s="112"/>
      <c r="W1" s="112"/>
      <c r="X1" s="112"/>
      <c r="Y1" s="112"/>
      <c r="Z1" s="112"/>
    </row>
    <row r="2" spans="1:26" ht="12.75" customHeight="1">
      <c r="A2" s="117"/>
      <c r="B2" s="112"/>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6" ht="12.75" customHeight="1">
      <c r="A3" s="117"/>
      <c r="B3" s="518" t="s">
        <v>635</v>
      </c>
      <c r="C3" s="391"/>
      <c r="D3" s="391"/>
      <c r="E3" s="391"/>
      <c r="F3" s="391"/>
      <c r="G3" s="112"/>
      <c r="H3" s="112"/>
      <c r="I3" s="112"/>
      <c r="J3" s="112"/>
      <c r="K3" s="112"/>
      <c r="L3" s="112"/>
      <c r="M3" s="112"/>
      <c r="N3" s="112"/>
      <c r="O3" s="112"/>
      <c r="P3" s="112"/>
      <c r="Q3" s="112"/>
      <c r="R3" s="112"/>
      <c r="S3" s="112"/>
      <c r="T3" s="112"/>
      <c r="U3" s="112"/>
      <c r="V3" s="112"/>
      <c r="W3" s="112"/>
      <c r="X3" s="112"/>
      <c r="Y3" s="112"/>
      <c r="Z3" s="112"/>
    </row>
    <row r="4" spans="1:26" ht="8.25" customHeight="1">
      <c r="A4" s="115"/>
      <c r="B4" s="453"/>
      <c r="C4" s="391"/>
      <c r="D4" s="391"/>
      <c r="E4" s="391"/>
      <c r="F4" s="391"/>
      <c r="G4" s="112"/>
      <c r="H4" s="112"/>
      <c r="I4" s="112"/>
      <c r="J4" s="112"/>
      <c r="K4" s="112"/>
      <c r="L4" s="112"/>
      <c r="M4" s="112"/>
      <c r="N4" s="112"/>
      <c r="O4" s="112"/>
      <c r="P4" s="112"/>
      <c r="Q4" s="112"/>
      <c r="R4" s="112"/>
      <c r="S4" s="112"/>
      <c r="T4" s="112"/>
      <c r="U4" s="112"/>
      <c r="V4" s="112"/>
      <c r="W4" s="112"/>
      <c r="X4" s="112"/>
      <c r="Y4" s="112"/>
      <c r="Z4" s="112"/>
    </row>
    <row r="5" spans="1:26" ht="20.25" customHeight="1">
      <c r="A5" s="115"/>
      <c r="B5" s="453" t="s">
        <v>636</v>
      </c>
      <c r="C5" s="391"/>
      <c r="D5" s="391"/>
      <c r="E5" s="391"/>
      <c r="F5" s="391"/>
      <c r="G5" s="112"/>
      <c r="H5" s="112"/>
      <c r="I5" s="112"/>
      <c r="J5" s="112"/>
      <c r="K5" s="112"/>
      <c r="L5" s="112"/>
      <c r="M5" s="112"/>
      <c r="N5" s="112"/>
      <c r="O5" s="112"/>
      <c r="P5" s="112"/>
      <c r="Q5" s="112"/>
      <c r="R5" s="112"/>
      <c r="S5" s="112"/>
      <c r="T5" s="112"/>
      <c r="U5" s="112"/>
      <c r="V5" s="112"/>
      <c r="W5" s="112"/>
      <c r="X5" s="112"/>
      <c r="Y5" s="112"/>
      <c r="Z5" s="112"/>
    </row>
    <row r="6" spans="1:26" ht="32.25" customHeight="1">
      <c r="A6" s="115"/>
      <c r="B6" s="453" t="s">
        <v>637</v>
      </c>
      <c r="C6" s="391"/>
      <c r="D6" s="391"/>
      <c r="E6" s="391"/>
      <c r="F6" s="391"/>
      <c r="G6" s="112"/>
      <c r="H6" s="112"/>
      <c r="I6" s="112"/>
      <c r="J6" s="112"/>
      <c r="K6" s="112"/>
      <c r="L6" s="112"/>
      <c r="M6" s="112"/>
      <c r="N6" s="112"/>
      <c r="O6" s="112"/>
      <c r="P6" s="112"/>
      <c r="Q6" s="112"/>
      <c r="R6" s="112"/>
      <c r="S6" s="112"/>
      <c r="T6" s="112"/>
      <c r="U6" s="112"/>
      <c r="V6" s="112"/>
      <c r="W6" s="112"/>
      <c r="X6" s="112"/>
      <c r="Y6" s="112"/>
      <c r="Z6" s="112"/>
    </row>
    <row r="7" spans="1:26" ht="44.25" customHeight="1">
      <c r="A7" s="115"/>
      <c r="B7" s="453" t="s">
        <v>638</v>
      </c>
      <c r="C7" s="391"/>
      <c r="D7" s="391"/>
      <c r="E7" s="391"/>
      <c r="F7" s="391"/>
      <c r="G7" s="112"/>
      <c r="H7" s="112"/>
      <c r="I7" s="112"/>
      <c r="J7" s="112"/>
      <c r="K7" s="112"/>
      <c r="L7" s="112"/>
      <c r="M7" s="112"/>
      <c r="N7" s="112"/>
      <c r="O7" s="112"/>
      <c r="P7" s="112"/>
      <c r="Q7" s="112"/>
      <c r="R7" s="112"/>
      <c r="S7" s="112"/>
      <c r="T7" s="112"/>
      <c r="U7" s="112"/>
      <c r="V7" s="112"/>
      <c r="W7" s="112"/>
      <c r="X7" s="112"/>
      <c r="Y7" s="112"/>
      <c r="Z7" s="112"/>
    </row>
    <row r="8" spans="1:26" ht="30.75" customHeight="1">
      <c r="A8" s="115"/>
      <c r="B8" s="453" t="s">
        <v>639</v>
      </c>
      <c r="C8" s="391"/>
      <c r="D8" s="391"/>
      <c r="E8" s="391"/>
      <c r="F8" s="391"/>
      <c r="G8" s="112"/>
      <c r="H8" s="112"/>
      <c r="I8" s="112"/>
      <c r="J8" s="112"/>
      <c r="K8" s="112"/>
      <c r="L8" s="112"/>
      <c r="M8" s="112"/>
      <c r="N8" s="112"/>
      <c r="O8" s="112"/>
      <c r="P8" s="112"/>
      <c r="Q8" s="112"/>
      <c r="R8" s="112"/>
      <c r="S8" s="112"/>
      <c r="T8" s="112"/>
      <c r="U8" s="112"/>
      <c r="V8" s="112"/>
      <c r="W8" s="112"/>
      <c r="X8" s="112"/>
      <c r="Y8" s="112"/>
      <c r="Z8" s="112"/>
    </row>
    <row r="9" spans="1:26" ht="28.5" customHeight="1">
      <c r="A9" s="115"/>
      <c r="B9" s="453" t="s">
        <v>640</v>
      </c>
      <c r="C9" s="391"/>
      <c r="D9" s="391"/>
      <c r="E9" s="391"/>
      <c r="F9" s="391"/>
      <c r="G9" s="112"/>
      <c r="H9" s="112"/>
      <c r="I9" s="112"/>
      <c r="J9" s="112"/>
      <c r="K9" s="112"/>
      <c r="L9" s="112"/>
      <c r="M9" s="112"/>
      <c r="N9" s="112"/>
      <c r="O9" s="112"/>
      <c r="P9" s="112"/>
      <c r="Q9" s="112"/>
      <c r="R9" s="112"/>
      <c r="S9" s="112"/>
      <c r="T9" s="112"/>
      <c r="U9" s="112"/>
      <c r="V9" s="112"/>
      <c r="W9" s="112"/>
      <c r="X9" s="112"/>
      <c r="Y9" s="112"/>
      <c r="Z9" s="112"/>
    </row>
    <row r="10" spans="1:26" ht="44.25" customHeight="1">
      <c r="A10" s="115"/>
      <c r="B10" s="453" t="s">
        <v>641</v>
      </c>
      <c r="C10" s="391"/>
      <c r="D10" s="391"/>
      <c r="E10" s="391"/>
      <c r="F10" s="391"/>
      <c r="G10" s="112"/>
      <c r="H10" s="112"/>
      <c r="I10" s="112"/>
      <c r="J10" s="112"/>
      <c r="K10" s="112"/>
      <c r="L10" s="112"/>
      <c r="M10" s="112"/>
      <c r="N10" s="112"/>
      <c r="O10" s="112"/>
      <c r="P10" s="112"/>
      <c r="Q10" s="112"/>
      <c r="R10" s="112"/>
      <c r="S10" s="112"/>
      <c r="T10" s="112"/>
      <c r="U10" s="112"/>
      <c r="V10" s="112"/>
      <c r="W10" s="112"/>
      <c r="X10" s="112"/>
      <c r="Y10" s="112"/>
      <c r="Z10" s="112"/>
    </row>
    <row r="11" spans="1:26" ht="31.5" customHeight="1">
      <c r="A11" s="115"/>
      <c r="B11" s="453" t="s">
        <v>642</v>
      </c>
      <c r="C11" s="391"/>
      <c r="D11" s="391"/>
      <c r="E11" s="391"/>
      <c r="F11" s="391"/>
      <c r="G11" s="112"/>
      <c r="H11" s="112"/>
      <c r="I11" s="112"/>
      <c r="J11" s="112"/>
      <c r="K11" s="112"/>
      <c r="L11" s="112"/>
      <c r="M11" s="112"/>
      <c r="N11" s="112"/>
      <c r="O11" s="112"/>
      <c r="P11" s="112"/>
      <c r="Q11" s="112"/>
      <c r="R11" s="112"/>
      <c r="S11" s="112"/>
      <c r="T11" s="112"/>
      <c r="U11" s="112"/>
      <c r="V11" s="112"/>
      <c r="W11" s="112"/>
      <c r="X11" s="112"/>
      <c r="Y11" s="112"/>
      <c r="Z11" s="112"/>
    </row>
    <row r="12" spans="1:26" ht="31.5" customHeight="1">
      <c r="A12" s="115"/>
      <c r="B12" s="453" t="s">
        <v>643</v>
      </c>
      <c r="C12" s="391"/>
      <c r="D12" s="391"/>
      <c r="E12" s="391"/>
      <c r="F12" s="391"/>
      <c r="G12" s="112"/>
      <c r="H12" s="112"/>
      <c r="I12" s="112"/>
      <c r="J12" s="112"/>
      <c r="K12" s="112"/>
      <c r="L12" s="112"/>
      <c r="M12" s="112"/>
      <c r="N12" s="112"/>
      <c r="O12" s="112"/>
      <c r="P12" s="112"/>
      <c r="Q12" s="112"/>
      <c r="R12" s="112"/>
      <c r="S12" s="112"/>
      <c r="T12" s="112"/>
      <c r="U12" s="112"/>
      <c r="V12" s="112"/>
      <c r="W12" s="112"/>
      <c r="X12" s="112"/>
      <c r="Y12" s="112"/>
      <c r="Z12" s="112"/>
    </row>
    <row r="13" spans="1:26" ht="65.25" customHeight="1">
      <c r="A13" s="115"/>
      <c r="B13" s="453" t="s">
        <v>644</v>
      </c>
      <c r="C13" s="391"/>
      <c r="D13" s="391"/>
      <c r="E13" s="391"/>
      <c r="F13" s="391"/>
      <c r="G13" s="112"/>
      <c r="H13" s="112"/>
      <c r="I13" s="112"/>
      <c r="J13" s="112"/>
      <c r="K13" s="112"/>
      <c r="L13" s="112"/>
      <c r="M13" s="112"/>
      <c r="N13" s="112"/>
      <c r="O13" s="112"/>
      <c r="P13" s="112"/>
      <c r="Q13" s="112"/>
      <c r="R13" s="112"/>
      <c r="S13" s="112"/>
      <c r="T13" s="112"/>
      <c r="U13" s="112"/>
      <c r="V13" s="112"/>
      <c r="W13" s="112"/>
      <c r="X13" s="112"/>
      <c r="Y13" s="112"/>
      <c r="Z13" s="112"/>
    </row>
    <row r="14" spans="1:26" ht="13.5" customHeight="1">
      <c r="A14" s="115"/>
      <c r="B14" s="476" t="s">
        <v>645</v>
      </c>
      <c r="C14" s="391"/>
      <c r="D14" s="391"/>
      <c r="E14" s="391"/>
      <c r="F14" s="391"/>
      <c r="G14" s="112"/>
      <c r="H14" s="112"/>
      <c r="I14" s="112"/>
      <c r="J14" s="112"/>
      <c r="K14" s="112"/>
      <c r="L14" s="112"/>
      <c r="M14" s="112"/>
      <c r="N14" s="112"/>
      <c r="O14" s="112"/>
      <c r="P14" s="112"/>
      <c r="Q14" s="112"/>
      <c r="R14" s="112"/>
      <c r="S14" s="112"/>
      <c r="T14" s="112"/>
      <c r="U14" s="112"/>
      <c r="V14" s="112"/>
      <c r="W14" s="112"/>
      <c r="X14" s="112"/>
      <c r="Y14" s="112"/>
      <c r="Z14" s="112"/>
    </row>
    <row r="15" spans="1:26" ht="13.5" customHeight="1">
      <c r="A15" s="115"/>
      <c r="B15" s="123"/>
      <c r="C15" s="123" t="s">
        <v>646</v>
      </c>
      <c r="D15" s="453" t="s">
        <v>647</v>
      </c>
      <c r="E15" s="391"/>
      <c r="F15" s="123"/>
      <c r="G15" s="112"/>
      <c r="H15" s="112"/>
      <c r="I15" s="112"/>
      <c r="J15" s="112"/>
      <c r="K15" s="112"/>
      <c r="L15" s="112"/>
      <c r="M15" s="112"/>
      <c r="N15" s="112"/>
      <c r="O15" s="112"/>
      <c r="P15" s="112"/>
      <c r="Q15" s="112"/>
      <c r="R15" s="112"/>
      <c r="S15" s="112"/>
      <c r="T15" s="112"/>
      <c r="U15" s="112"/>
      <c r="V15" s="112"/>
      <c r="W15" s="112"/>
      <c r="X15" s="112"/>
      <c r="Y15" s="112"/>
      <c r="Z15" s="112"/>
    </row>
    <row r="16" spans="1:26" ht="13.5" customHeight="1">
      <c r="A16" s="115"/>
      <c r="B16" s="123"/>
      <c r="C16" s="123" t="s">
        <v>648</v>
      </c>
      <c r="D16" s="453" t="s">
        <v>649</v>
      </c>
      <c r="E16" s="391"/>
      <c r="F16" s="123"/>
      <c r="G16" s="112"/>
      <c r="H16" s="112"/>
      <c r="I16" s="112"/>
      <c r="J16" s="112"/>
      <c r="K16" s="112"/>
      <c r="L16" s="112"/>
      <c r="M16" s="112"/>
      <c r="N16" s="112"/>
      <c r="O16" s="112"/>
      <c r="P16" s="112"/>
      <c r="Q16" s="112"/>
      <c r="R16" s="112"/>
      <c r="S16" s="112"/>
      <c r="T16" s="112"/>
      <c r="U16" s="112"/>
      <c r="V16" s="112"/>
      <c r="W16" s="112"/>
      <c r="X16" s="112"/>
      <c r="Y16" s="112"/>
      <c r="Z16" s="112"/>
    </row>
    <row r="17" spans="1:26" ht="13.5" customHeight="1">
      <c r="A17" s="115"/>
      <c r="B17" s="123"/>
      <c r="C17" s="123" t="s">
        <v>650</v>
      </c>
      <c r="D17" s="453" t="s">
        <v>651</v>
      </c>
      <c r="E17" s="391"/>
      <c r="F17" s="123"/>
      <c r="G17" s="112"/>
      <c r="H17" s="112"/>
      <c r="I17" s="112"/>
      <c r="J17" s="112"/>
      <c r="K17" s="112"/>
      <c r="L17" s="112"/>
      <c r="M17" s="112"/>
      <c r="N17" s="112"/>
      <c r="O17" s="112"/>
      <c r="P17" s="112"/>
      <c r="Q17" s="112"/>
      <c r="R17" s="112"/>
      <c r="S17" s="112"/>
      <c r="T17" s="112"/>
      <c r="U17" s="112"/>
      <c r="V17" s="112"/>
      <c r="W17" s="112"/>
      <c r="X17" s="112"/>
      <c r="Y17" s="112"/>
      <c r="Z17" s="112"/>
    </row>
    <row r="18" spans="1:26" ht="12.75" customHeight="1">
      <c r="A18" s="115"/>
      <c r="B18" s="123"/>
      <c r="C18" s="123" t="s">
        <v>652</v>
      </c>
      <c r="D18" s="453" t="s">
        <v>653</v>
      </c>
      <c r="E18" s="391"/>
      <c r="F18" s="123"/>
      <c r="G18" s="112"/>
      <c r="H18" s="112"/>
      <c r="I18" s="112"/>
      <c r="J18" s="112"/>
      <c r="K18" s="112"/>
      <c r="L18" s="112"/>
      <c r="M18" s="112"/>
      <c r="N18" s="112"/>
      <c r="O18" s="112"/>
      <c r="P18" s="112"/>
      <c r="Q18" s="112"/>
      <c r="R18" s="112"/>
      <c r="S18" s="112"/>
      <c r="T18" s="112"/>
      <c r="U18" s="112"/>
      <c r="V18" s="112"/>
      <c r="W18" s="112"/>
      <c r="X18" s="112"/>
      <c r="Y18" s="112"/>
      <c r="Z18" s="112"/>
    </row>
    <row r="19" spans="1:26" ht="18.75" customHeight="1">
      <c r="A19" s="115"/>
      <c r="B19" s="123"/>
      <c r="C19" s="123" t="s">
        <v>654</v>
      </c>
      <c r="D19" s="123"/>
      <c r="E19" s="123"/>
      <c r="F19" s="123"/>
      <c r="G19" s="112"/>
      <c r="H19" s="112"/>
      <c r="I19" s="112"/>
      <c r="J19" s="112"/>
      <c r="K19" s="112"/>
      <c r="L19" s="112"/>
      <c r="M19" s="112"/>
      <c r="N19" s="112"/>
      <c r="O19" s="112"/>
      <c r="P19" s="112"/>
      <c r="Q19" s="112"/>
      <c r="R19" s="112"/>
      <c r="S19" s="112"/>
      <c r="T19" s="112"/>
      <c r="U19" s="112"/>
      <c r="V19" s="112"/>
      <c r="W19" s="112"/>
      <c r="X19" s="112"/>
      <c r="Y19" s="112"/>
      <c r="Z19" s="112"/>
    </row>
    <row r="20" spans="1:26" ht="31.5" customHeight="1">
      <c r="A20" s="115"/>
      <c r="B20" s="453" t="s">
        <v>655</v>
      </c>
      <c r="C20" s="391"/>
      <c r="D20" s="391"/>
      <c r="E20" s="391"/>
      <c r="F20" s="391"/>
      <c r="G20" s="112"/>
      <c r="H20" s="112"/>
      <c r="I20" s="112"/>
      <c r="J20" s="112"/>
      <c r="K20" s="112"/>
      <c r="L20" s="112"/>
      <c r="M20" s="112"/>
      <c r="N20" s="112"/>
      <c r="O20" s="112"/>
      <c r="P20" s="112"/>
      <c r="Q20" s="112"/>
      <c r="R20" s="112"/>
      <c r="S20" s="112"/>
      <c r="T20" s="112"/>
      <c r="U20" s="112"/>
      <c r="V20" s="112"/>
      <c r="W20" s="112"/>
      <c r="X20" s="112"/>
      <c r="Y20" s="112"/>
      <c r="Z20" s="112"/>
    </row>
    <row r="21" spans="1:26" ht="32.25" customHeight="1">
      <c r="A21" s="115"/>
      <c r="B21" s="453" t="s">
        <v>656</v>
      </c>
      <c r="C21" s="391"/>
      <c r="D21" s="391"/>
      <c r="E21" s="391"/>
      <c r="F21" s="391"/>
      <c r="G21" s="112"/>
      <c r="H21" s="112"/>
      <c r="I21" s="112"/>
      <c r="J21" s="112"/>
      <c r="K21" s="112"/>
      <c r="L21" s="112"/>
      <c r="M21" s="112"/>
      <c r="N21" s="112"/>
      <c r="O21" s="112"/>
      <c r="P21" s="112"/>
      <c r="Q21" s="112"/>
      <c r="R21" s="112"/>
      <c r="S21" s="112"/>
      <c r="T21" s="112"/>
      <c r="U21" s="112"/>
      <c r="V21" s="112"/>
      <c r="W21" s="112"/>
      <c r="X21" s="112"/>
      <c r="Y21" s="112"/>
      <c r="Z21" s="112"/>
    </row>
    <row r="22" spans="1:26" ht="39.75" customHeight="1">
      <c r="A22" s="115"/>
      <c r="B22" s="453" t="s">
        <v>657</v>
      </c>
      <c r="C22" s="391"/>
      <c r="D22" s="391"/>
      <c r="E22" s="391"/>
      <c r="F22" s="391"/>
      <c r="G22" s="112"/>
      <c r="H22" s="112"/>
      <c r="I22" s="112"/>
      <c r="J22" s="112"/>
      <c r="K22" s="112"/>
      <c r="L22" s="112"/>
      <c r="M22" s="112"/>
      <c r="N22" s="112"/>
      <c r="O22" s="112"/>
      <c r="P22" s="112"/>
      <c r="Q22" s="112"/>
      <c r="R22" s="112"/>
      <c r="S22" s="112"/>
      <c r="T22" s="112"/>
      <c r="U22" s="112"/>
      <c r="V22" s="112"/>
      <c r="W22" s="112"/>
      <c r="X22" s="112"/>
      <c r="Y22" s="112"/>
      <c r="Z22" s="112"/>
    </row>
    <row r="23" spans="1:26" ht="25.5" customHeight="1">
      <c r="A23" s="115"/>
      <c r="B23" s="453" t="s">
        <v>658</v>
      </c>
      <c r="C23" s="391"/>
      <c r="D23" s="391"/>
      <c r="E23" s="391"/>
      <c r="F23" s="391"/>
      <c r="G23" s="112"/>
      <c r="H23" s="112"/>
      <c r="I23" s="112"/>
      <c r="J23" s="112"/>
      <c r="K23" s="112"/>
      <c r="L23" s="112"/>
      <c r="M23" s="112"/>
      <c r="N23" s="112"/>
      <c r="O23" s="112"/>
      <c r="P23" s="112"/>
      <c r="Q23" s="112"/>
      <c r="R23" s="112"/>
      <c r="S23" s="112"/>
      <c r="T23" s="112"/>
      <c r="U23" s="112"/>
      <c r="V23" s="112"/>
      <c r="W23" s="112"/>
      <c r="X23" s="112"/>
      <c r="Y23" s="112"/>
      <c r="Z23" s="112"/>
    </row>
    <row r="24" spans="1:26" ht="12.75" customHeight="1">
      <c r="A24" s="115"/>
      <c r="B24" s="123"/>
      <c r="C24" s="123"/>
      <c r="D24" s="123"/>
      <c r="E24" s="123"/>
      <c r="F24" s="123"/>
      <c r="G24" s="112"/>
      <c r="H24" s="112"/>
      <c r="I24" s="112"/>
      <c r="J24" s="112"/>
      <c r="K24" s="112"/>
      <c r="L24" s="112"/>
      <c r="M24" s="112"/>
      <c r="N24" s="112"/>
      <c r="O24" s="112"/>
      <c r="P24" s="112"/>
      <c r="Q24" s="112"/>
      <c r="R24" s="112"/>
      <c r="S24" s="112"/>
      <c r="T24" s="112"/>
      <c r="U24" s="112"/>
      <c r="V24" s="112"/>
      <c r="W24" s="112"/>
      <c r="X24" s="112"/>
      <c r="Y24" s="112"/>
      <c r="Z24" s="112"/>
    </row>
    <row r="25" spans="1:26" ht="13.5" customHeight="1">
      <c r="A25" s="115"/>
      <c r="B25" s="397" t="s">
        <v>659</v>
      </c>
      <c r="C25" s="391"/>
      <c r="D25" s="391"/>
      <c r="E25" s="391"/>
      <c r="F25" s="391"/>
      <c r="G25" s="112"/>
      <c r="H25" s="112"/>
      <c r="I25" s="112"/>
      <c r="J25" s="112"/>
      <c r="K25" s="112"/>
      <c r="L25" s="112"/>
      <c r="M25" s="112"/>
      <c r="N25" s="112"/>
      <c r="O25" s="112"/>
      <c r="P25" s="112"/>
      <c r="Q25" s="112"/>
      <c r="R25" s="112"/>
      <c r="S25" s="112"/>
      <c r="T25" s="112"/>
      <c r="U25" s="112"/>
      <c r="V25" s="112"/>
      <c r="W25" s="112"/>
      <c r="X25" s="112"/>
      <c r="Y25" s="112"/>
      <c r="Z25" s="112"/>
    </row>
    <row r="26" spans="1:26" ht="13.5" customHeight="1">
      <c r="A26" s="115"/>
      <c r="B26" s="151"/>
      <c r="C26" s="151"/>
      <c r="D26" s="151"/>
      <c r="E26" s="151"/>
      <c r="F26" s="151"/>
      <c r="G26" s="112"/>
      <c r="H26" s="112"/>
      <c r="I26" s="112"/>
      <c r="J26" s="112"/>
      <c r="K26" s="112"/>
      <c r="L26" s="112"/>
      <c r="M26" s="112"/>
      <c r="N26" s="112"/>
      <c r="O26" s="112"/>
      <c r="P26" s="112"/>
      <c r="Q26" s="112"/>
      <c r="R26" s="112"/>
      <c r="S26" s="112"/>
      <c r="T26" s="112"/>
      <c r="U26" s="112"/>
      <c r="V26" s="112"/>
      <c r="W26" s="112"/>
      <c r="X26" s="112"/>
      <c r="Y26" s="112"/>
      <c r="Z26" s="112"/>
    </row>
    <row r="27" spans="1:26" ht="12.75" customHeight="1">
      <c r="A27" s="115"/>
      <c r="B27" s="519" t="s">
        <v>660</v>
      </c>
      <c r="C27" s="391"/>
      <c r="D27" s="391"/>
      <c r="E27" s="391"/>
      <c r="F27" s="391"/>
      <c r="G27" s="112"/>
      <c r="H27" s="112"/>
      <c r="I27" s="112"/>
      <c r="J27" s="112"/>
      <c r="K27" s="112"/>
      <c r="L27" s="112"/>
      <c r="M27" s="112"/>
      <c r="N27" s="112"/>
      <c r="O27" s="112"/>
      <c r="P27" s="112"/>
      <c r="Q27" s="112"/>
      <c r="R27" s="112"/>
      <c r="S27" s="112"/>
      <c r="T27" s="112"/>
      <c r="U27" s="112"/>
      <c r="V27" s="112"/>
      <c r="W27" s="112"/>
      <c r="X27" s="112"/>
      <c r="Y27" s="112"/>
      <c r="Z27" s="112"/>
    </row>
    <row r="28" spans="1:26" ht="12.75" customHeight="1">
      <c r="A28" s="115"/>
      <c r="B28" s="520"/>
      <c r="C28" s="391"/>
      <c r="D28" s="391"/>
      <c r="E28" s="391"/>
      <c r="F28" s="391"/>
      <c r="G28" s="112"/>
      <c r="H28" s="112"/>
      <c r="I28" s="112"/>
      <c r="J28" s="112"/>
      <c r="K28" s="112"/>
      <c r="L28" s="112"/>
      <c r="M28" s="112"/>
      <c r="N28" s="112"/>
      <c r="O28" s="112"/>
      <c r="P28" s="112"/>
      <c r="Q28" s="112"/>
      <c r="R28" s="112"/>
      <c r="S28" s="112"/>
      <c r="T28" s="112"/>
      <c r="U28" s="112"/>
      <c r="V28" s="112"/>
      <c r="W28" s="112"/>
      <c r="X28" s="112"/>
      <c r="Y28" s="112"/>
      <c r="Z28" s="112"/>
    </row>
    <row r="29" spans="1:26" ht="43.5" customHeight="1">
      <c r="A29" s="115" t="s">
        <v>661</v>
      </c>
      <c r="B29" s="453" t="s">
        <v>662</v>
      </c>
      <c r="C29" s="391"/>
      <c r="D29" s="391"/>
      <c r="E29" s="391"/>
      <c r="F29" s="391"/>
      <c r="G29" s="112"/>
      <c r="H29" s="112"/>
      <c r="I29" s="112"/>
      <c r="J29" s="112"/>
      <c r="K29" s="112"/>
      <c r="L29" s="112"/>
      <c r="M29" s="112"/>
      <c r="N29" s="112"/>
      <c r="O29" s="112"/>
      <c r="P29" s="112"/>
      <c r="Q29" s="112"/>
      <c r="R29" s="112"/>
      <c r="S29" s="112"/>
      <c r="T29" s="112"/>
      <c r="U29" s="112"/>
      <c r="V29" s="112"/>
      <c r="W29" s="112"/>
      <c r="X29" s="112"/>
      <c r="Y29" s="112"/>
      <c r="Z29" s="112"/>
    </row>
    <row r="30" spans="1:26" ht="27" customHeight="1">
      <c r="A30" s="115"/>
      <c r="B30" s="453" t="s">
        <v>663</v>
      </c>
      <c r="C30" s="391"/>
      <c r="D30" s="391"/>
      <c r="E30" s="391"/>
      <c r="F30" s="391"/>
      <c r="G30" s="112"/>
      <c r="H30" s="112"/>
      <c r="I30" s="112"/>
      <c r="J30" s="112"/>
      <c r="K30" s="112"/>
      <c r="L30" s="112"/>
      <c r="M30" s="112"/>
      <c r="N30" s="112"/>
      <c r="O30" s="112"/>
      <c r="P30" s="112"/>
      <c r="Q30" s="112"/>
      <c r="R30" s="112"/>
      <c r="S30" s="112"/>
      <c r="T30" s="112"/>
      <c r="U30" s="112"/>
      <c r="V30" s="112"/>
      <c r="W30" s="112"/>
      <c r="X30" s="112"/>
      <c r="Y30" s="112"/>
      <c r="Z30" s="112"/>
    </row>
    <row r="31" spans="1:26" ht="12.75" customHeight="1">
      <c r="A31" s="115"/>
      <c r="B31" s="453" t="s">
        <v>664</v>
      </c>
      <c r="C31" s="391"/>
      <c r="D31" s="391"/>
      <c r="E31" s="391"/>
      <c r="F31" s="391"/>
      <c r="G31" s="112"/>
      <c r="H31" s="112"/>
      <c r="I31" s="112"/>
      <c r="J31" s="112"/>
      <c r="K31" s="112"/>
      <c r="L31" s="112"/>
      <c r="M31" s="112"/>
      <c r="N31" s="112"/>
      <c r="O31" s="112"/>
      <c r="P31" s="112"/>
      <c r="Q31" s="112"/>
      <c r="R31" s="112"/>
      <c r="S31" s="112"/>
      <c r="T31" s="112"/>
      <c r="U31" s="112"/>
      <c r="V31" s="112"/>
      <c r="W31" s="112"/>
      <c r="X31" s="112"/>
      <c r="Y31" s="112"/>
      <c r="Z31" s="112"/>
    </row>
    <row r="32" spans="1:26" ht="27" customHeight="1">
      <c r="A32" s="115"/>
      <c r="B32" s="453" t="s">
        <v>665</v>
      </c>
      <c r="C32" s="391"/>
      <c r="D32" s="391"/>
      <c r="E32" s="391"/>
      <c r="F32" s="391"/>
      <c r="G32" s="112"/>
      <c r="H32" s="112"/>
      <c r="I32" s="112"/>
      <c r="J32" s="112"/>
      <c r="K32" s="112"/>
      <c r="L32" s="112"/>
      <c r="M32" s="112"/>
      <c r="N32" s="112"/>
      <c r="O32" s="112"/>
      <c r="P32" s="112"/>
      <c r="Q32" s="112"/>
      <c r="R32" s="112"/>
      <c r="S32" s="112"/>
      <c r="T32" s="112"/>
      <c r="U32" s="112"/>
      <c r="V32" s="112"/>
      <c r="W32" s="112"/>
      <c r="X32" s="112"/>
      <c r="Y32" s="112"/>
      <c r="Z32" s="112"/>
    </row>
    <row r="33" spans="1:26" ht="27" customHeight="1">
      <c r="A33" s="115"/>
      <c r="B33" s="453" t="s">
        <v>666</v>
      </c>
      <c r="C33" s="391"/>
      <c r="D33" s="391"/>
      <c r="E33" s="391"/>
      <c r="F33" s="391"/>
      <c r="G33" s="112"/>
      <c r="H33" s="112"/>
      <c r="I33" s="112"/>
      <c r="J33" s="112"/>
      <c r="K33" s="112"/>
      <c r="L33" s="112"/>
      <c r="M33" s="112"/>
      <c r="N33" s="112"/>
      <c r="O33" s="112"/>
      <c r="P33" s="112"/>
      <c r="Q33" s="112"/>
      <c r="R33" s="112"/>
      <c r="S33" s="112"/>
      <c r="T33" s="112"/>
      <c r="U33" s="112"/>
      <c r="V33" s="112"/>
      <c r="W33" s="112"/>
      <c r="X33" s="112"/>
      <c r="Y33" s="112"/>
      <c r="Z33" s="112"/>
    </row>
    <row r="34" spans="1:26" ht="13.5" customHeight="1">
      <c r="A34" s="115"/>
      <c r="B34" s="397" t="s">
        <v>667</v>
      </c>
      <c r="C34" s="391"/>
      <c r="D34" s="391"/>
      <c r="E34" s="391"/>
      <c r="F34" s="391"/>
      <c r="G34" s="112"/>
      <c r="H34" s="112"/>
      <c r="I34" s="112"/>
      <c r="J34" s="112"/>
      <c r="K34" s="112"/>
      <c r="L34" s="112"/>
      <c r="M34" s="112"/>
      <c r="N34" s="112"/>
      <c r="O34" s="112"/>
      <c r="P34" s="112"/>
      <c r="Q34" s="112"/>
      <c r="R34" s="112"/>
      <c r="S34" s="112"/>
      <c r="T34" s="112"/>
      <c r="U34" s="112"/>
      <c r="V34" s="112"/>
      <c r="W34" s="112"/>
      <c r="X34" s="112"/>
      <c r="Y34" s="112"/>
      <c r="Z34" s="112"/>
    </row>
    <row r="35" spans="1:26" ht="12.75" customHeight="1">
      <c r="A35" s="115"/>
      <c r="B35" s="123"/>
      <c r="C35" s="121"/>
      <c r="D35" s="121"/>
      <c r="E35" s="121"/>
      <c r="F35" s="121"/>
      <c r="G35" s="112"/>
      <c r="H35" s="112"/>
      <c r="I35" s="112"/>
      <c r="J35" s="112"/>
      <c r="K35" s="112"/>
      <c r="L35" s="112"/>
      <c r="M35" s="112"/>
      <c r="N35" s="112"/>
      <c r="O35" s="112"/>
      <c r="P35" s="112"/>
      <c r="Q35" s="112"/>
      <c r="R35" s="112"/>
      <c r="S35" s="112"/>
      <c r="T35" s="112"/>
      <c r="U35" s="112"/>
      <c r="V35" s="112"/>
      <c r="W35" s="112"/>
      <c r="X35" s="112"/>
      <c r="Y35" s="112"/>
      <c r="Z35" s="112"/>
    </row>
    <row r="36" spans="1:26" ht="12.75" customHeight="1">
      <c r="A36" s="115"/>
      <c r="B36" s="453"/>
      <c r="C36" s="391"/>
      <c r="D36" s="391"/>
      <c r="E36" s="152" t="s">
        <v>668</v>
      </c>
      <c r="F36" s="153" t="s">
        <v>669</v>
      </c>
      <c r="G36" s="112"/>
      <c r="H36" s="112"/>
      <c r="I36" s="112"/>
      <c r="J36" s="112"/>
      <c r="K36" s="112"/>
      <c r="L36" s="112"/>
      <c r="M36" s="112"/>
      <c r="N36" s="112"/>
      <c r="O36" s="112"/>
      <c r="P36" s="112"/>
      <c r="Q36" s="112"/>
      <c r="R36" s="112"/>
      <c r="S36" s="112"/>
      <c r="T36" s="112"/>
      <c r="U36" s="112"/>
      <c r="V36" s="112"/>
      <c r="W36" s="112"/>
      <c r="X36" s="112"/>
      <c r="Y36" s="112"/>
      <c r="Z36" s="112"/>
    </row>
    <row r="37" spans="1:26" ht="27" customHeight="1">
      <c r="A37" s="115"/>
      <c r="B37" s="453" t="s">
        <v>670</v>
      </c>
      <c r="C37" s="391"/>
      <c r="D37" s="456"/>
      <c r="E37" s="154" t="s">
        <v>1136</v>
      </c>
      <c r="F37" s="154"/>
      <c r="G37" s="112"/>
      <c r="H37" s="112"/>
      <c r="I37" s="112"/>
      <c r="J37" s="112"/>
      <c r="K37" s="112"/>
      <c r="L37" s="112"/>
      <c r="M37" s="112"/>
      <c r="N37" s="112"/>
      <c r="O37" s="112"/>
      <c r="P37" s="112"/>
      <c r="Q37" s="112"/>
      <c r="R37" s="112"/>
      <c r="S37" s="112"/>
      <c r="T37" s="112"/>
      <c r="U37" s="112"/>
      <c r="V37" s="112"/>
      <c r="W37" s="112"/>
      <c r="X37" s="112"/>
      <c r="Y37" s="112"/>
      <c r="Z37" s="112"/>
    </row>
    <row r="38" spans="1:26" ht="12.75" customHeight="1">
      <c r="A38" s="115"/>
      <c r="B38" s="390" t="s">
        <v>671</v>
      </c>
      <c r="C38" s="391"/>
      <c r="D38" s="391"/>
      <c r="E38" s="391"/>
      <c r="F38" s="391"/>
      <c r="G38" s="112"/>
      <c r="H38" s="112"/>
      <c r="I38" s="112"/>
      <c r="J38" s="112"/>
      <c r="K38" s="112"/>
      <c r="L38" s="112"/>
      <c r="M38" s="112"/>
      <c r="N38" s="112"/>
      <c r="O38" s="112"/>
      <c r="P38" s="112"/>
      <c r="Q38" s="112"/>
      <c r="R38" s="112"/>
      <c r="S38" s="112"/>
      <c r="T38" s="112"/>
      <c r="U38" s="112"/>
      <c r="V38" s="112"/>
      <c r="W38" s="112"/>
      <c r="X38" s="112"/>
      <c r="Y38" s="112"/>
      <c r="Z38" s="112"/>
    </row>
    <row r="39" spans="1:26" ht="12.75" customHeight="1">
      <c r="A39" s="115"/>
      <c r="B39" s="121"/>
      <c r="C39" s="121"/>
      <c r="D39" s="121"/>
      <c r="E39" s="121"/>
      <c r="F39" s="121"/>
      <c r="G39" s="112"/>
      <c r="H39" s="112"/>
      <c r="I39" s="112"/>
      <c r="J39" s="112"/>
      <c r="K39" s="112"/>
      <c r="L39" s="112"/>
      <c r="M39" s="112"/>
      <c r="N39" s="112"/>
      <c r="O39" s="112"/>
      <c r="P39" s="112"/>
      <c r="Q39" s="112"/>
      <c r="R39" s="112"/>
      <c r="S39" s="112"/>
      <c r="T39" s="112"/>
      <c r="U39" s="112"/>
      <c r="V39" s="112"/>
      <c r="W39" s="112"/>
      <c r="X39" s="112"/>
      <c r="Y39" s="112"/>
      <c r="Z39" s="112"/>
    </row>
    <row r="40" spans="1:26" ht="12.75" customHeight="1">
      <c r="A40" s="120" t="s">
        <v>1136</v>
      </c>
      <c r="B40" s="523" t="s">
        <v>672</v>
      </c>
      <c r="C40" s="391"/>
      <c r="D40" s="144"/>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2.75" customHeight="1">
      <c r="A41" s="120"/>
      <c r="B41" s="479" t="s">
        <v>673</v>
      </c>
      <c r="C41" s="391"/>
      <c r="D41" s="144"/>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2.75" customHeight="1">
      <c r="A42" s="120"/>
      <c r="B42" s="479" t="s">
        <v>674</v>
      </c>
      <c r="C42" s="391"/>
      <c r="D42" s="144"/>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2.75" customHeight="1">
      <c r="A43" s="11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2.75" customHeight="1">
      <c r="A44" s="115"/>
      <c r="B44" s="521"/>
      <c r="C44" s="399"/>
      <c r="D44" s="400"/>
      <c r="E44" s="146" t="s">
        <v>675</v>
      </c>
      <c r="F44" s="155" t="s">
        <v>676</v>
      </c>
      <c r="G44" s="112"/>
      <c r="H44" s="112"/>
      <c r="I44" s="112"/>
      <c r="J44" s="112"/>
      <c r="K44" s="112"/>
      <c r="L44" s="112"/>
      <c r="M44" s="112"/>
      <c r="N44" s="112"/>
      <c r="O44" s="112"/>
      <c r="P44" s="112"/>
      <c r="Q44" s="112"/>
      <c r="R44" s="112"/>
      <c r="S44" s="112"/>
      <c r="T44" s="112"/>
      <c r="U44" s="112"/>
      <c r="V44" s="112"/>
      <c r="W44" s="112"/>
      <c r="X44" s="112"/>
      <c r="Y44" s="112"/>
      <c r="Z44" s="112"/>
    </row>
    <row r="45" spans="1:26" ht="12.75" customHeight="1">
      <c r="A45" s="115"/>
      <c r="B45" s="156" t="s">
        <v>677</v>
      </c>
      <c r="C45" s="157"/>
      <c r="D45" s="157"/>
      <c r="E45" s="127"/>
      <c r="F45" s="158"/>
      <c r="G45" s="112"/>
      <c r="H45" s="112"/>
      <c r="I45" s="112"/>
      <c r="J45" s="112"/>
      <c r="K45" s="112"/>
      <c r="L45" s="112"/>
      <c r="M45" s="112"/>
      <c r="N45" s="112"/>
      <c r="O45" s="112"/>
      <c r="P45" s="112"/>
      <c r="Q45" s="112"/>
      <c r="R45" s="112"/>
      <c r="S45" s="112"/>
      <c r="T45" s="112"/>
      <c r="U45" s="112"/>
      <c r="V45" s="112"/>
      <c r="W45" s="112"/>
      <c r="X45" s="112"/>
      <c r="Y45" s="112"/>
      <c r="Z45" s="112"/>
    </row>
    <row r="46" spans="1:26" ht="12.75" customHeight="1">
      <c r="A46" s="115"/>
      <c r="B46" s="522" t="s">
        <v>678</v>
      </c>
      <c r="C46" s="399"/>
      <c r="D46" s="400"/>
      <c r="E46" s="159">
        <v>515232</v>
      </c>
      <c r="F46" s="159">
        <v>0</v>
      </c>
      <c r="G46" s="112"/>
      <c r="H46" s="112"/>
      <c r="I46" s="112"/>
      <c r="J46" s="112"/>
      <c r="K46" s="112"/>
      <c r="L46" s="112"/>
      <c r="M46" s="112"/>
      <c r="N46" s="112"/>
      <c r="O46" s="112"/>
      <c r="P46" s="112"/>
      <c r="Q46" s="112"/>
      <c r="R46" s="112"/>
      <c r="S46" s="112"/>
      <c r="T46" s="112"/>
      <c r="U46" s="112"/>
      <c r="V46" s="112"/>
      <c r="W46" s="112"/>
      <c r="X46" s="112"/>
      <c r="Y46" s="112"/>
      <c r="Z46" s="112"/>
    </row>
    <row r="47" spans="1:26" ht="26.25" customHeight="1">
      <c r="A47" s="115"/>
      <c r="B47" s="398" t="s">
        <v>679</v>
      </c>
      <c r="C47" s="399"/>
      <c r="D47" s="400"/>
      <c r="E47" s="159">
        <v>7580.4</v>
      </c>
      <c r="F47" s="159">
        <v>0</v>
      </c>
      <c r="G47" s="112"/>
      <c r="H47" s="112"/>
      <c r="I47" s="112"/>
      <c r="J47" s="112"/>
      <c r="K47" s="112"/>
      <c r="L47" s="112"/>
      <c r="M47" s="112"/>
      <c r="N47" s="112"/>
      <c r="O47" s="112"/>
      <c r="P47" s="112"/>
      <c r="Q47" s="112"/>
      <c r="R47" s="112"/>
      <c r="S47" s="112"/>
      <c r="T47" s="112"/>
      <c r="U47" s="112"/>
      <c r="V47" s="112"/>
      <c r="W47" s="112"/>
      <c r="X47" s="112"/>
      <c r="Y47" s="112"/>
      <c r="Z47" s="112"/>
    </row>
    <row r="48" spans="1:26" ht="40.5" customHeight="1">
      <c r="A48" s="115"/>
      <c r="B48" s="398" t="s">
        <v>680</v>
      </c>
      <c r="C48" s="399"/>
      <c r="D48" s="400"/>
      <c r="E48" s="159">
        <v>48529.24</v>
      </c>
      <c r="F48" s="159">
        <v>16617.16</v>
      </c>
      <c r="G48" s="112"/>
      <c r="H48" s="112"/>
      <c r="I48" s="112"/>
      <c r="J48" s="112"/>
      <c r="K48" s="112"/>
      <c r="L48" s="112"/>
      <c r="M48" s="112"/>
      <c r="N48" s="112"/>
      <c r="O48" s="112"/>
      <c r="P48" s="112"/>
      <c r="Q48" s="112"/>
      <c r="R48" s="112"/>
      <c r="S48" s="112"/>
      <c r="T48" s="112"/>
      <c r="U48" s="112"/>
      <c r="V48" s="112"/>
      <c r="W48" s="112"/>
      <c r="X48" s="112"/>
      <c r="Y48" s="112"/>
      <c r="Z48" s="112"/>
    </row>
    <row r="49" spans="1:26" ht="27.75" customHeight="1">
      <c r="A49" s="115"/>
      <c r="B49" s="398" t="s">
        <v>681</v>
      </c>
      <c r="C49" s="399"/>
      <c r="D49" s="400"/>
      <c r="E49" s="159">
        <v>8460</v>
      </c>
      <c r="F49" s="159">
        <v>15533.6</v>
      </c>
      <c r="G49" s="112"/>
      <c r="H49" s="112"/>
      <c r="I49" s="112"/>
      <c r="J49" s="112"/>
      <c r="K49" s="112"/>
      <c r="L49" s="112"/>
      <c r="M49" s="112"/>
      <c r="N49" s="112"/>
      <c r="O49" s="112"/>
      <c r="P49" s="112"/>
      <c r="Q49" s="112"/>
      <c r="R49" s="112"/>
      <c r="S49" s="112"/>
      <c r="T49" s="112"/>
      <c r="U49" s="112"/>
      <c r="V49" s="112"/>
      <c r="W49" s="112"/>
      <c r="X49" s="112"/>
      <c r="Y49" s="112"/>
      <c r="Z49" s="112"/>
    </row>
    <row r="50" spans="1:26" ht="12.75" customHeight="1">
      <c r="A50" s="115"/>
      <c r="B50" s="522" t="s">
        <v>682</v>
      </c>
      <c r="C50" s="399"/>
      <c r="D50" s="400"/>
      <c r="E50" s="160">
        <f t="shared" ref="E50:F50" si="0">SUM(E46:E49)</f>
        <v>579801.64</v>
      </c>
      <c r="F50" s="160">
        <f t="shared" si="0"/>
        <v>32150.760000000002</v>
      </c>
      <c r="G50" s="112"/>
      <c r="H50" s="112"/>
      <c r="I50" s="112"/>
      <c r="J50" s="112"/>
      <c r="K50" s="112"/>
      <c r="L50" s="112"/>
      <c r="M50" s="112"/>
      <c r="N50" s="112"/>
      <c r="O50" s="112"/>
      <c r="P50" s="112"/>
      <c r="Q50" s="112"/>
      <c r="R50" s="112"/>
      <c r="S50" s="112"/>
      <c r="T50" s="112"/>
      <c r="U50" s="112"/>
      <c r="V50" s="112"/>
      <c r="W50" s="112"/>
      <c r="X50" s="112"/>
      <c r="Y50" s="112"/>
      <c r="Z50" s="112"/>
    </row>
    <row r="51" spans="1:26" ht="12.75" customHeight="1">
      <c r="A51" s="115"/>
      <c r="B51" s="156" t="s">
        <v>683</v>
      </c>
      <c r="C51" s="157"/>
      <c r="D51" s="157"/>
      <c r="E51" s="127"/>
      <c r="F51" s="158"/>
      <c r="G51" s="112"/>
      <c r="H51" s="112"/>
      <c r="I51" s="112"/>
      <c r="J51" s="112"/>
      <c r="K51" s="112"/>
      <c r="L51" s="112"/>
      <c r="M51" s="112"/>
      <c r="N51" s="112"/>
      <c r="O51" s="112"/>
      <c r="P51" s="112"/>
      <c r="Q51" s="112"/>
      <c r="R51" s="112"/>
      <c r="S51" s="112"/>
      <c r="T51" s="112"/>
      <c r="U51" s="112"/>
      <c r="V51" s="112"/>
      <c r="W51" s="112"/>
      <c r="X51" s="112"/>
      <c r="Y51" s="112"/>
      <c r="Z51" s="112"/>
    </row>
    <row r="52" spans="1:26" ht="12.75" customHeight="1">
      <c r="A52" s="115"/>
      <c r="B52" s="398" t="s">
        <v>684</v>
      </c>
      <c r="C52" s="399"/>
      <c r="D52" s="400"/>
      <c r="E52" s="161">
        <v>896546</v>
      </c>
      <c r="F52" s="161">
        <v>444040.76</v>
      </c>
      <c r="G52" s="112"/>
      <c r="H52" s="112"/>
      <c r="I52" s="112"/>
      <c r="J52" s="112"/>
      <c r="K52" s="112"/>
      <c r="L52" s="112"/>
      <c r="M52" s="112"/>
      <c r="N52" s="112"/>
      <c r="O52" s="112"/>
      <c r="P52" s="112"/>
      <c r="Q52" s="112"/>
      <c r="R52" s="112"/>
      <c r="S52" s="112"/>
      <c r="T52" s="112"/>
      <c r="U52" s="112"/>
      <c r="V52" s="112"/>
      <c r="W52" s="112"/>
      <c r="X52" s="112"/>
      <c r="Y52" s="112"/>
      <c r="Z52" s="112"/>
    </row>
    <row r="53" spans="1:26" ht="12.75" customHeight="1">
      <c r="A53" s="115"/>
      <c r="B53" s="398" t="s">
        <v>685</v>
      </c>
      <c r="C53" s="399"/>
      <c r="D53" s="400"/>
      <c r="E53" s="161">
        <v>8500</v>
      </c>
      <c r="F53" s="145"/>
      <c r="G53" s="112"/>
      <c r="H53" s="112"/>
      <c r="I53" s="112"/>
      <c r="J53" s="112"/>
      <c r="K53" s="112"/>
      <c r="L53" s="112"/>
      <c r="M53" s="112"/>
      <c r="N53" s="112"/>
      <c r="O53" s="112"/>
      <c r="P53" s="112"/>
      <c r="Q53" s="112"/>
      <c r="R53" s="112"/>
      <c r="S53" s="112"/>
      <c r="T53" s="112"/>
      <c r="U53" s="112"/>
      <c r="V53" s="112"/>
      <c r="W53" s="112"/>
      <c r="X53" s="112"/>
      <c r="Y53" s="112"/>
      <c r="Z53" s="112"/>
    </row>
    <row r="54" spans="1:26" ht="25.5" customHeight="1">
      <c r="A54" s="115"/>
      <c r="B54" s="398" t="s">
        <v>686</v>
      </c>
      <c r="C54" s="399"/>
      <c r="D54" s="400"/>
      <c r="E54" s="161">
        <v>0</v>
      </c>
      <c r="F54" s="162">
        <v>0</v>
      </c>
      <c r="G54" s="112"/>
      <c r="H54" s="112"/>
      <c r="I54" s="112"/>
      <c r="J54" s="112"/>
      <c r="K54" s="112"/>
      <c r="L54" s="112"/>
      <c r="M54" s="112"/>
      <c r="N54" s="112"/>
      <c r="O54" s="112"/>
      <c r="P54" s="112"/>
      <c r="Q54" s="112"/>
      <c r="R54" s="112"/>
      <c r="S54" s="112"/>
      <c r="T54" s="112"/>
      <c r="U54" s="112"/>
      <c r="V54" s="112"/>
      <c r="W54" s="112"/>
      <c r="X54" s="112"/>
      <c r="Y54" s="112"/>
      <c r="Z54" s="112"/>
    </row>
    <row r="55" spans="1:26" ht="12.75" customHeight="1">
      <c r="A55" s="115"/>
      <c r="B55" s="522" t="s">
        <v>687</v>
      </c>
      <c r="C55" s="399"/>
      <c r="D55" s="400"/>
      <c r="E55" s="160">
        <f>SUM(E52:E54)</f>
        <v>905046</v>
      </c>
      <c r="F55" s="160">
        <f>SUM(F52,F54)</f>
        <v>444040.76</v>
      </c>
      <c r="G55" s="112"/>
      <c r="H55" s="112"/>
      <c r="I55" s="112"/>
      <c r="J55" s="112"/>
      <c r="K55" s="112"/>
      <c r="L55" s="112"/>
      <c r="M55" s="112"/>
      <c r="N55" s="112"/>
      <c r="O55" s="112"/>
      <c r="P55" s="112"/>
      <c r="Q55" s="112"/>
      <c r="R55" s="112"/>
      <c r="S55" s="112"/>
      <c r="T55" s="112"/>
      <c r="U55" s="112"/>
      <c r="V55" s="112"/>
      <c r="W55" s="112"/>
      <c r="X55" s="112"/>
      <c r="Y55" s="112"/>
      <c r="Z55" s="112"/>
    </row>
    <row r="56" spans="1:26" ht="12.75" customHeight="1">
      <c r="A56" s="115"/>
      <c r="B56" s="522" t="s">
        <v>688</v>
      </c>
      <c r="C56" s="399"/>
      <c r="D56" s="400"/>
      <c r="E56" s="161">
        <v>30318</v>
      </c>
      <c r="F56" s="161">
        <v>17127</v>
      </c>
      <c r="G56" s="112"/>
      <c r="H56" s="112"/>
      <c r="I56" s="112"/>
      <c r="J56" s="112"/>
      <c r="K56" s="112"/>
      <c r="L56" s="112"/>
      <c r="M56" s="112"/>
      <c r="N56" s="112"/>
      <c r="O56" s="112"/>
      <c r="P56" s="112"/>
      <c r="Q56" s="112"/>
      <c r="R56" s="112"/>
      <c r="S56" s="112"/>
      <c r="T56" s="112"/>
      <c r="U56" s="112"/>
      <c r="V56" s="112"/>
      <c r="W56" s="112"/>
      <c r="X56" s="112"/>
      <c r="Y56" s="112"/>
      <c r="Z56" s="112"/>
    </row>
    <row r="57" spans="1:26" ht="42.75" customHeight="1">
      <c r="A57" s="115"/>
      <c r="B57" s="398" t="s">
        <v>689</v>
      </c>
      <c r="C57" s="399"/>
      <c r="D57" s="400"/>
      <c r="E57" s="161" t="s">
        <v>1137</v>
      </c>
      <c r="F57" s="161" t="s">
        <v>1137</v>
      </c>
      <c r="G57" s="112"/>
      <c r="H57" s="112"/>
      <c r="I57" s="112"/>
      <c r="J57" s="112"/>
      <c r="K57" s="112"/>
      <c r="L57" s="112"/>
      <c r="M57" s="112"/>
      <c r="N57" s="112"/>
      <c r="O57" s="112"/>
      <c r="P57" s="112"/>
      <c r="Q57" s="112"/>
      <c r="R57" s="112"/>
      <c r="S57" s="112"/>
      <c r="T57" s="112"/>
      <c r="U57" s="112"/>
      <c r="V57" s="112"/>
      <c r="W57" s="112"/>
      <c r="X57" s="112"/>
      <c r="Y57" s="112"/>
      <c r="Z57" s="112"/>
    </row>
    <row r="58" spans="1:26" ht="12.75" customHeight="1">
      <c r="A58" s="115"/>
      <c r="B58" s="522" t="s">
        <v>690</v>
      </c>
      <c r="C58" s="399"/>
      <c r="D58" s="400"/>
      <c r="E58" s="161">
        <v>0</v>
      </c>
      <c r="F58" s="161">
        <v>0</v>
      </c>
      <c r="G58" s="112"/>
      <c r="H58" s="112"/>
      <c r="I58" s="112"/>
      <c r="J58" s="112"/>
      <c r="K58" s="112"/>
      <c r="L58" s="112"/>
      <c r="M58" s="112"/>
      <c r="N58" s="112"/>
      <c r="O58" s="112"/>
      <c r="P58" s="112"/>
      <c r="Q58" s="112"/>
      <c r="R58" s="112"/>
      <c r="S58" s="112"/>
      <c r="T58" s="112"/>
      <c r="U58" s="112"/>
      <c r="V58" s="112"/>
      <c r="W58" s="112"/>
      <c r="X58" s="112"/>
      <c r="Y58" s="112"/>
      <c r="Z58" s="112"/>
    </row>
    <row r="59" spans="1:26" ht="12.75" customHeight="1">
      <c r="A59" s="117"/>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28.5" customHeight="1">
      <c r="A60" s="115" t="s">
        <v>691</v>
      </c>
      <c r="B60" s="450" t="s">
        <v>692</v>
      </c>
      <c r="C60" s="391"/>
      <c r="D60" s="391"/>
      <c r="E60" s="391"/>
      <c r="F60" s="391"/>
      <c r="G60" s="112"/>
      <c r="H60" s="112"/>
      <c r="I60" s="112"/>
      <c r="J60" s="112"/>
      <c r="K60" s="112"/>
      <c r="L60" s="112"/>
      <c r="M60" s="112"/>
      <c r="N60" s="112"/>
      <c r="O60" s="112"/>
      <c r="P60" s="112"/>
      <c r="Q60" s="112"/>
      <c r="R60" s="112"/>
      <c r="S60" s="112"/>
      <c r="T60" s="112"/>
      <c r="U60" s="112"/>
      <c r="V60" s="112"/>
      <c r="W60" s="112"/>
      <c r="X60" s="112"/>
      <c r="Y60" s="112"/>
      <c r="Z60" s="112"/>
    </row>
    <row r="61" spans="1:26" ht="31.5" customHeight="1">
      <c r="A61" s="115"/>
      <c r="B61" s="450" t="s">
        <v>693</v>
      </c>
      <c r="C61" s="391"/>
      <c r="D61" s="391"/>
      <c r="E61" s="391"/>
      <c r="F61" s="391"/>
      <c r="G61" s="112"/>
      <c r="H61" s="112"/>
      <c r="I61" s="112"/>
      <c r="J61" s="112"/>
      <c r="K61" s="112"/>
      <c r="L61" s="112"/>
      <c r="M61" s="112"/>
      <c r="N61" s="112"/>
      <c r="O61" s="112"/>
      <c r="P61" s="112"/>
      <c r="Q61" s="112"/>
      <c r="R61" s="112"/>
      <c r="S61" s="112"/>
      <c r="T61" s="112"/>
      <c r="U61" s="112"/>
      <c r="V61" s="112"/>
      <c r="W61" s="112"/>
      <c r="X61" s="112"/>
      <c r="Y61" s="112"/>
      <c r="Z61" s="112"/>
    </row>
    <row r="62" spans="1:26" ht="15" customHeight="1">
      <c r="A62" s="115"/>
      <c r="B62" s="524" t="s">
        <v>694</v>
      </c>
      <c r="C62" s="391"/>
      <c r="D62" s="391"/>
      <c r="E62" s="391"/>
      <c r="F62" s="391"/>
      <c r="G62" s="112"/>
      <c r="H62" s="112"/>
      <c r="I62" s="112"/>
      <c r="J62" s="112"/>
      <c r="K62" s="112"/>
      <c r="L62" s="112"/>
      <c r="M62" s="112"/>
      <c r="N62" s="112"/>
      <c r="O62" s="112"/>
      <c r="P62" s="112"/>
      <c r="Q62" s="112"/>
      <c r="R62" s="112"/>
      <c r="S62" s="112"/>
      <c r="T62" s="112"/>
      <c r="U62" s="112"/>
      <c r="V62" s="112"/>
      <c r="W62" s="112"/>
      <c r="X62" s="112"/>
      <c r="Y62" s="112"/>
      <c r="Z62" s="112"/>
    </row>
    <row r="63" spans="1:26" ht="30" customHeight="1">
      <c r="A63" s="115"/>
      <c r="B63" s="390" t="s">
        <v>695</v>
      </c>
      <c r="C63" s="391"/>
      <c r="D63" s="391"/>
      <c r="E63" s="391"/>
      <c r="F63" s="391"/>
      <c r="G63" s="112"/>
      <c r="H63" s="112"/>
      <c r="I63" s="112"/>
      <c r="J63" s="112"/>
      <c r="K63" s="112"/>
      <c r="L63" s="112"/>
      <c r="M63" s="112"/>
      <c r="N63" s="112"/>
      <c r="O63" s="112"/>
      <c r="P63" s="112"/>
      <c r="Q63" s="112"/>
      <c r="R63" s="112"/>
      <c r="S63" s="112"/>
      <c r="T63" s="112"/>
      <c r="U63" s="112"/>
      <c r="V63" s="112"/>
      <c r="W63" s="112"/>
      <c r="X63" s="112"/>
      <c r="Y63" s="112"/>
      <c r="Z63" s="112"/>
    </row>
    <row r="64" spans="1:26" ht="15" customHeight="1">
      <c r="A64" s="115"/>
      <c r="B64" s="397" t="s">
        <v>696</v>
      </c>
      <c r="C64" s="391"/>
      <c r="D64" s="391"/>
      <c r="E64" s="391"/>
      <c r="F64" s="391"/>
      <c r="G64" s="112"/>
      <c r="H64" s="112"/>
      <c r="I64" s="112"/>
      <c r="J64" s="112"/>
      <c r="K64" s="112"/>
      <c r="L64" s="112"/>
      <c r="M64" s="112"/>
      <c r="N64" s="112"/>
      <c r="O64" s="112"/>
      <c r="P64" s="112"/>
      <c r="Q64" s="112"/>
      <c r="R64" s="112"/>
      <c r="S64" s="112"/>
      <c r="T64" s="112"/>
      <c r="U64" s="112"/>
      <c r="V64" s="112"/>
      <c r="W64" s="112"/>
      <c r="X64" s="112"/>
      <c r="Y64" s="112"/>
      <c r="Z64" s="112"/>
    </row>
    <row r="65" spans="1:26" ht="14.25" customHeight="1">
      <c r="A65" s="115"/>
      <c r="B65" s="119"/>
      <c r="C65" s="121"/>
      <c r="D65" s="121"/>
      <c r="E65" s="121"/>
      <c r="F65" s="121"/>
      <c r="G65" s="112"/>
      <c r="H65" s="112"/>
      <c r="I65" s="112"/>
      <c r="J65" s="112"/>
      <c r="K65" s="112"/>
      <c r="L65" s="112"/>
      <c r="M65" s="112"/>
      <c r="N65" s="112"/>
      <c r="O65" s="112"/>
      <c r="P65" s="112"/>
      <c r="Q65" s="112"/>
      <c r="R65" s="112"/>
      <c r="S65" s="112"/>
      <c r="T65" s="112"/>
      <c r="U65" s="112"/>
      <c r="V65" s="112"/>
      <c r="W65" s="112"/>
      <c r="X65" s="112"/>
      <c r="Y65" s="112"/>
      <c r="Z65" s="112"/>
    </row>
    <row r="66" spans="1:26" ht="40.75" customHeight="1">
      <c r="A66" s="115"/>
      <c r="B66" s="163"/>
      <c r="C66" s="164"/>
      <c r="D66" s="165" t="s">
        <v>697</v>
      </c>
      <c r="E66" s="166" t="s">
        <v>698</v>
      </c>
      <c r="F66" s="166" t="s">
        <v>699</v>
      </c>
      <c r="G66" s="112"/>
      <c r="H66" s="112"/>
      <c r="I66" s="112"/>
      <c r="J66" s="112"/>
      <c r="K66" s="112"/>
      <c r="L66" s="112"/>
      <c r="M66" s="112"/>
      <c r="N66" s="112"/>
      <c r="O66" s="112"/>
      <c r="P66" s="112"/>
      <c r="Q66" s="112"/>
      <c r="R66" s="112"/>
      <c r="S66" s="112"/>
      <c r="T66" s="112"/>
      <c r="U66" s="112"/>
      <c r="V66" s="112"/>
      <c r="W66" s="112"/>
      <c r="X66" s="112"/>
      <c r="Y66" s="112"/>
      <c r="Z66" s="112"/>
    </row>
    <row r="67" spans="1:26" ht="24" customHeight="1">
      <c r="A67" s="115"/>
      <c r="B67" s="167" t="s">
        <v>136</v>
      </c>
      <c r="C67" s="168" t="s">
        <v>700</v>
      </c>
      <c r="D67" s="169">
        <v>19</v>
      </c>
      <c r="E67" s="169">
        <v>68</v>
      </c>
      <c r="F67" s="169">
        <v>156</v>
      </c>
      <c r="G67" s="112"/>
      <c r="H67" s="112"/>
      <c r="I67" s="112"/>
      <c r="J67" s="112"/>
      <c r="K67" s="112"/>
      <c r="L67" s="112"/>
      <c r="M67" s="112"/>
      <c r="N67" s="112"/>
      <c r="O67" s="112"/>
      <c r="P67" s="112"/>
      <c r="Q67" s="112"/>
      <c r="R67" s="112"/>
      <c r="S67" s="112"/>
      <c r="T67" s="112"/>
      <c r="U67" s="112"/>
      <c r="V67" s="112"/>
      <c r="W67" s="112"/>
      <c r="X67" s="112"/>
      <c r="Y67" s="112"/>
      <c r="Z67" s="112"/>
    </row>
    <row r="68" spans="1:26" ht="24.75" customHeight="1">
      <c r="A68" s="115"/>
      <c r="B68" s="167" t="s">
        <v>138</v>
      </c>
      <c r="C68" s="168" t="s">
        <v>701</v>
      </c>
      <c r="D68" s="169">
        <v>17</v>
      </c>
      <c r="E68" s="169">
        <v>60</v>
      </c>
      <c r="F68" s="169">
        <v>126</v>
      </c>
      <c r="G68" s="112"/>
      <c r="H68" s="112"/>
      <c r="I68" s="112"/>
      <c r="J68" s="112"/>
      <c r="K68" s="112"/>
      <c r="L68" s="112"/>
      <c r="M68" s="112"/>
      <c r="N68" s="112"/>
      <c r="O68" s="112"/>
      <c r="P68" s="112"/>
      <c r="Q68" s="112"/>
      <c r="R68" s="112"/>
      <c r="S68" s="112"/>
      <c r="T68" s="112"/>
      <c r="U68" s="112"/>
      <c r="V68" s="112"/>
      <c r="W68" s="112"/>
      <c r="X68" s="112"/>
      <c r="Y68" s="112"/>
      <c r="Z68" s="112"/>
    </row>
    <row r="69" spans="1:26" ht="32.4" customHeight="1">
      <c r="A69" s="115"/>
      <c r="B69" s="167" t="s">
        <v>139</v>
      </c>
      <c r="C69" s="168" t="s">
        <v>702</v>
      </c>
      <c r="D69" s="169">
        <v>16</v>
      </c>
      <c r="E69" s="169">
        <v>52</v>
      </c>
      <c r="F69" s="169">
        <v>101</v>
      </c>
      <c r="G69" s="112"/>
      <c r="H69" s="112"/>
      <c r="I69" s="112"/>
      <c r="J69" s="112"/>
      <c r="K69" s="112"/>
      <c r="L69" s="112"/>
      <c r="M69" s="112"/>
      <c r="N69" s="112"/>
      <c r="O69" s="112"/>
      <c r="P69" s="112"/>
      <c r="Q69" s="112"/>
      <c r="R69" s="112"/>
      <c r="S69" s="112"/>
      <c r="T69" s="112"/>
      <c r="U69" s="112"/>
      <c r="V69" s="112"/>
      <c r="W69" s="112"/>
      <c r="X69" s="112"/>
      <c r="Y69" s="112"/>
      <c r="Z69" s="112"/>
    </row>
    <row r="70" spans="1:26" ht="32.4" customHeight="1">
      <c r="A70" s="115"/>
      <c r="B70" s="167" t="s">
        <v>141</v>
      </c>
      <c r="C70" s="168" t="s">
        <v>703</v>
      </c>
      <c r="D70" s="169">
        <v>16</v>
      </c>
      <c r="E70" s="169">
        <v>51</v>
      </c>
      <c r="F70" s="169">
        <v>96</v>
      </c>
      <c r="G70" s="112"/>
      <c r="H70" s="112"/>
      <c r="I70" s="112"/>
      <c r="J70" s="112"/>
      <c r="K70" s="112"/>
      <c r="L70" s="112"/>
      <c r="M70" s="112"/>
      <c r="N70" s="112"/>
      <c r="O70" s="112"/>
      <c r="P70" s="112"/>
      <c r="Q70" s="112"/>
      <c r="R70" s="112"/>
      <c r="S70" s="112"/>
      <c r="T70" s="112"/>
      <c r="U70" s="112"/>
      <c r="V70" s="112"/>
      <c r="W70" s="112"/>
      <c r="X70" s="112"/>
      <c r="Y70" s="112"/>
      <c r="Z70" s="112"/>
    </row>
    <row r="71" spans="1:26" ht="32.4" customHeight="1">
      <c r="A71" s="115"/>
      <c r="B71" s="167" t="s">
        <v>143</v>
      </c>
      <c r="C71" s="168" t="s">
        <v>704</v>
      </c>
      <c r="D71" s="169">
        <v>13</v>
      </c>
      <c r="E71" s="169">
        <v>43</v>
      </c>
      <c r="F71" s="169">
        <v>69</v>
      </c>
      <c r="G71" s="112"/>
      <c r="H71" s="112"/>
      <c r="I71" s="112"/>
      <c r="J71" s="112"/>
      <c r="K71" s="112"/>
      <c r="L71" s="112"/>
      <c r="M71" s="112"/>
      <c r="N71" s="112"/>
      <c r="O71" s="112"/>
      <c r="P71" s="112"/>
      <c r="Q71" s="112"/>
      <c r="R71" s="112"/>
      <c r="S71" s="112"/>
      <c r="T71" s="112"/>
      <c r="U71" s="112"/>
      <c r="V71" s="112"/>
      <c r="W71" s="112"/>
      <c r="X71" s="112"/>
      <c r="Y71" s="112"/>
      <c r="Z71" s="112"/>
    </row>
    <row r="72" spans="1:26" ht="32.4" customHeight="1">
      <c r="A72" s="115"/>
      <c r="B72" s="167" t="s">
        <v>145</v>
      </c>
      <c r="C72" s="168" t="s">
        <v>705</v>
      </c>
      <c r="D72" s="169">
        <v>14</v>
      </c>
      <c r="E72" s="169">
        <v>46</v>
      </c>
      <c r="F72" s="169">
        <v>91</v>
      </c>
      <c r="G72" s="112"/>
      <c r="H72" s="112"/>
      <c r="I72" s="112"/>
      <c r="J72" s="112"/>
      <c r="K72" s="112"/>
      <c r="L72" s="112"/>
      <c r="M72" s="112"/>
      <c r="N72" s="112"/>
      <c r="O72" s="112"/>
      <c r="P72" s="112"/>
      <c r="Q72" s="112"/>
      <c r="R72" s="112"/>
      <c r="S72" s="112"/>
      <c r="T72" s="112"/>
      <c r="U72" s="112"/>
      <c r="V72" s="112"/>
      <c r="W72" s="112"/>
      <c r="X72" s="112"/>
      <c r="Y72" s="112"/>
      <c r="Z72" s="112"/>
    </row>
    <row r="73" spans="1:26" ht="32.4" customHeight="1">
      <c r="A73" s="115"/>
      <c r="B73" s="167" t="s">
        <v>146</v>
      </c>
      <c r="C73" s="168" t="s">
        <v>706</v>
      </c>
      <c r="D73" s="169">
        <v>2</v>
      </c>
      <c r="E73" s="169">
        <v>3</v>
      </c>
      <c r="F73" s="169">
        <v>0</v>
      </c>
      <c r="G73" s="112"/>
      <c r="H73" s="112"/>
      <c r="I73" s="112"/>
      <c r="J73" s="112"/>
      <c r="K73" s="112"/>
      <c r="L73" s="112"/>
      <c r="M73" s="112"/>
      <c r="N73" s="112"/>
      <c r="O73" s="112"/>
      <c r="P73" s="112"/>
      <c r="Q73" s="112"/>
      <c r="R73" s="112"/>
      <c r="S73" s="112"/>
      <c r="T73" s="112"/>
      <c r="U73" s="112"/>
      <c r="V73" s="112"/>
      <c r="W73" s="112"/>
      <c r="X73" s="112"/>
      <c r="Y73" s="112"/>
      <c r="Z73" s="112"/>
    </row>
    <row r="74" spans="1:26" ht="42.65" customHeight="1">
      <c r="A74" s="115"/>
      <c r="B74" s="167" t="s">
        <v>148</v>
      </c>
      <c r="C74" s="168" t="s">
        <v>707</v>
      </c>
      <c r="D74" s="169">
        <v>3</v>
      </c>
      <c r="E74" s="169">
        <v>6</v>
      </c>
      <c r="F74" s="169">
        <v>4</v>
      </c>
      <c r="G74" s="112"/>
      <c r="H74" s="112"/>
      <c r="I74" s="112"/>
      <c r="J74" s="112"/>
      <c r="K74" s="112"/>
      <c r="L74" s="112"/>
      <c r="M74" s="112"/>
      <c r="N74" s="112"/>
      <c r="O74" s="112"/>
      <c r="P74" s="112"/>
      <c r="Q74" s="112"/>
      <c r="R74" s="112"/>
      <c r="S74" s="112"/>
      <c r="T74" s="112"/>
      <c r="U74" s="112"/>
      <c r="V74" s="112"/>
      <c r="W74" s="112"/>
      <c r="X74" s="112"/>
      <c r="Y74" s="112"/>
      <c r="Z74" s="112"/>
    </row>
    <row r="75" spans="1:26" ht="65.400000000000006" customHeight="1">
      <c r="A75" s="115"/>
      <c r="B75" s="167" t="s">
        <v>708</v>
      </c>
      <c r="C75" s="168" t="s">
        <v>709</v>
      </c>
      <c r="D75" s="170">
        <v>0.60699999999999998</v>
      </c>
      <c r="E75" s="170">
        <v>0.56499999999999995</v>
      </c>
      <c r="F75" s="170">
        <v>0.48</v>
      </c>
      <c r="G75" s="112"/>
      <c r="H75" s="112"/>
      <c r="I75" s="112"/>
      <c r="J75" s="112"/>
      <c r="K75" s="112"/>
      <c r="L75" s="112"/>
      <c r="M75" s="112"/>
      <c r="N75" s="112"/>
      <c r="O75" s="112"/>
      <c r="P75" s="112"/>
      <c r="Q75" s="112"/>
      <c r="R75" s="112"/>
      <c r="S75" s="112"/>
      <c r="T75" s="112"/>
      <c r="U75" s="112"/>
      <c r="V75" s="112"/>
      <c r="W75" s="112"/>
      <c r="X75" s="112"/>
      <c r="Y75" s="112"/>
      <c r="Z75" s="112"/>
    </row>
    <row r="76" spans="1:26" ht="32.4" customHeight="1">
      <c r="A76" s="115"/>
      <c r="B76" s="167" t="s">
        <v>710</v>
      </c>
      <c r="C76" s="168" t="s">
        <v>711</v>
      </c>
      <c r="D76" s="171">
        <v>6986</v>
      </c>
      <c r="E76" s="171">
        <v>8533</v>
      </c>
      <c r="F76" s="171">
        <v>7533</v>
      </c>
      <c r="G76" s="112"/>
      <c r="H76" s="112"/>
      <c r="I76" s="112"/>
      <c r="J76" s="112"/>
      <c r="K76" s="112"/>
      <c r="L76" s="112"/>
      <c r="M76" s="112"/>
      <c r="N76" s="112"/>
      <c r="O76" s="112"/>
      <c r="P76" s="112"/>
      <c r="Q76" s="112"/>
      <c r="R76" s="112"/>
      <c r="S76" s="112"/>
      <c r="T76" s="112"/>
      <c r="U76" s="112"/>
      <c r="V76" s="112"/>
      <c r="W76" s="112"/>
      <c r="X76" s="112"/>
      <c r="Y76" s="112"/>
      <c r="Z76" s="112"/>
    </row>
    <row r="77" spans="1:26" ht="32.4" customHeight="1">
      <c r="A77" s="115"/>
      <c r="B77" s="172" t="s">
        <v>712</v>
      </c>
      <c r="C77" s="173" t="s">
        <v>713</v>
      </c>
      <c r="D77" s="171">
        <v>5165</v>
      </c>
      <c r="E77" s="171">
        <v>6104</v>
      </c>
      <c r="F77" s="171">
        <v>4598</v>
      </c>
      <c r="G77" s="112"/>
      <c r="H77" s="112"/>
      <c r="I77" s="112"/>
      <c r="J77" s="112"/>
      <c r="K77" s="112"/>
      <c r="L77" s="112"/>
      <c r="M77" s="112"/>
      <c r="N77" s="112"/>
      <c r="O77" s="112"/>
      <c r="P77" s="112"/>
      <c r="Q77" s="112"/>
      <c r="R77" s="112"/>
      <c r="S77" s="112"/>
      <c r="T77" s="112"/>
      <c r="U77" s="112"/>
      <c r="V77" s="112"/>
      <c r="W77" s="112"/>
      <c r="X77" s="112"/>
      <c r="Y77" s="112"/>
      <c r="Z77" s="112"/>
    </row>
    <row r="78" spans="1:26" ht="32.4" customHeight="1">
      <c r="A78" s="115"/>
      <c r="B78" s="167" t="s">
        <v>714</v>
      </c>
      <c r="C78" s="168" t="s">
        <v>715</v>
      </c>
      <c r="D78" s="171">
        <v>2983</v>
      </c>
      <c r="E78" s="171">
        <v>4514</v>
      </c>
      <c r="F78" s="171">
        <v>4509</v>
      </c>
      <c r="G78" s="112"/>
      <c r="H78" s="112"/>
      <c r="I78" s="112"/>
      <c r="J78" s="112"/>
      <c r="K78" s="112"/>
      <c r="L78" s="112"/>
      <c r="M78" s="112"/>
      <c r="N78" s="112"/>
      <c r="O78" s="112"/>
      <c r="P78" s="112"/>
      <c r="Q78" s="112"/>
      <c r="R78" s="112"/>
      <c r="S78" s="112"/>
      <c r="T78" s="112"/>
      <c r="U78" s="112"/>
      <c r="V78" s="112"/>
      <c r="W78" s="112"/>
      <c r="X78" s="112"/>
      <c r="Y78" s="112"/>
      <c r="Z78" s="112"/>
    </row>
    <row r="79" spans="1:26" ht="32.4" customHeight="1">
      <c r="A79" s="115"/>
      <c r="B79" s="167" t="s">
        <v>716</v>
      </c>
      <c r="C79" s="168" t="s">
        <v>717</v>
      </c>
      <c r="D79" s="171">
        <v>2983</v>
      </c>
      <c r="E79" s="171">
        <v>3682</v>
      </c>
      <c r="F79" s="171">
        <v>4415</v>
      </c>
      <c r="G79" s="112"/>
      <c r="H79" s="112"/>
      <c r="I79" s="112"/>
      <c r="J79" s="112"/>
      <c r="K79" s="112"/>
      <c r="L79" s="112"/>
      <c r="M79" s="112"/>
      <c r="N79" s="112"/>
      <c r="O79" s="112"/>
      <c r="P79" s="112"/>
      <c r="Q79" s="112"/>
      <c r="R79" s="112"/>
      <c r="S79" s="112"/>
      <c r="T79" s="112"/>
      <c r="U79" s="112"/>
      <c r="V79" s="112"/>
      <c r="W79" s="112"/>
      <c r="X79" s="112"/>
      <c r="Y79" s="112"/>
      <c r="Z79" s="112"/>
    </row>
    <row r="80" spans="1:26" ht="12.75" customHeight="1">
      <c r="A80" s="117"/>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42.75" customHeight="1">
      <c r="A81" s="115" t="s">
        <v>718</v>
      </c>
      <c r="B81" s="450" t="s">
        <v>719</v>
      </c>
      <c r="C81" s="391"/>
      <c r="D81" s="391"/>
      <c r="E81" s="391"/>
      <c r="F81" s="391"/>
      <c r="G81" s="112"/>
      <c r="H81" s="112"/>
      <c r="I81" s="112"/>
      <c r="J81" s="112"/>
      <c r="K81" s="112"/>
      <c r="L81" s="112"/>
      <c r="M81" s="112"/>
      <c r="N81" s="112"/>
      <c r="O81" s="112"/>
      <c r="P81" s="112"/>
      <c r="Q81" s="112"/>
      <c r="R81" s="112"/>
      <c r="S81" s="112"/>
      <c r="T81" s="112"/>
      <c r="U81" s="112"/>
      <c r="V81" s="112"/>
      <c r="W81" s="112"/>
      <c r="X81" s="112"/>
      <c r="Y81" s="112"/>
      <c r="Z81" s="112"/>
    </row>
    <row r="82" spans="1:26" ht="13.5" customHeight="1">
      <c r="A82" s="115"/>
      <c r="B82" s="390" t="s">
        <v>720</v>
      </c>
      <c r="C82" s="391"/>
      <c r="D82" s="391"/>
      <c r="E82" s="391"/>
      <c r="F82" s="391"/>
      <c r="G82" s="112"/>
      <c r="H82" s="112"/>
      <c r="I82" s="112"/>
      <c r="J82" s="112"/>
      <c r="K82" s="112"/>
      <c r="L82" s="112"/>
      <c r="M82" s="112"/>
      <c r="N82" s="112"/>
      <c r="O82" s="112"/>
      <c r="P82" s="112"/>
      <c r="Q82" s="112"/>
      <c r="R82" s="112"/>
      <c r="S82" s="112"/>
      <c r="T82" s="112"/>
      <c r="U82" s="112"/>
      <c r="V82" s="112"/>
      <c r="W82" s="112"/>
      <c r="X82" s="112"/>
      <c r="Y82" s="112"/>
      <c r="Z82" s="112"/>
    </row>
    <row r="83" spans="1:26" ht="24.75" customHeight="1">
      <c r="A83" s="115"/>
      <c r="B83" s="390" t="s">
        <v>721</v>
      </c>
      <c r="C83" s="391"/>
      <c r="D83" s="391"/>
      <c r="E83" s="391"/>
      <c r="F83" s="391"/>
      <c r="G83" s="112"/>
      <c r="H83" s="112"/>
      <c r="I83" s="112"/>
      <c r="J83" s="112"/>
      <c r="K83" s="112"/>
      <c r="L83" s="112"/>
      <c r="M83" s="112"/>
      <c r="N83" s="112"/>
      <c r="O83" s="112"/>
      <c r="P83" s="112"/>
      <c r="Q83" s="112"/>
      <c r="R83" s="112"/>
      <c r="S83" s="112"/>
      <c r="T83" s="112"/>
      <c r="U83" s="112"/>
      <c r="V83" s="112"/>
      <c r="W83" s="112"/>
      <c r="X83" s="112"/>
      <c r="Y83" s="112"/>
      <c r="Z83" s="112"/>
    </row>
    <row r="84" spans="1:26" ht="23.25" customHeight="1">
      <c r="A84" s="115"/>
      <c r="B84" s="526" t="s">
        <v>667</v>
      </c>
      <c r="C84" s="387"/>
      <c r="D84" s="387"/>
      <c r="E84" s="387"/>
      <c r="F84" s="387"/>
      <c r="G84" s="112"/>
      <c r="H84" s="112"/>
      <c r="I84" s="112"/>
      <c r="J84" s="112"/>
      <c r="K84" s="112"/>
      <c r="L84" s="112"/>
      <c r="M84" s="112"/>
      <c r="N84" s="112"/>
      <c r="O84" s="112"/>
      <c r="P84" s="112"/>
      <c r="Q84" s="112"/>
      <c r="R84" s="112"/>
      <c r="S84" s="112"/>
      <c r="T84" s="112"/>
      <c r="U84" s="112"/>
      <c r="V84" s="112"/>
      <c r="W84" s="112"/>
      <c r="X84" s="112"/>
      <c r="Y84" s="112"/>
      <c r="Z84" s="112"/>
    </row>
    <row r="85" spans="1:26" ht="12.75" customHeight="1">
      <c r="A85" s="115"/>
      <c r="B85" s="163"/>
      <c r="C85" s="164"/>
      <c r="D85" s="166" t="s">
        <v>722</v>
      </c>
      <c r="E85" s="166" t="s">
        <v>723</v>
      </c>
      <c r="F85" s="166" t="s">
        <v>699</v>
      </c>
      <c r="G85" s="112"/>
      <c r="H85" s="112"/>
      <c r="I85" s="112"/>
      <c r="J85" s="112"/>
      <c r="K85" s="112"/>
      <c r="L85" s="112"/>
      <c r="M85" s="112"/>
      <c r="N85" s="112"/>
      <c r="O85" s="112"/>
      <c r="P85" s="112"/>
      <c r="Q85" s="112"/>
      <c r="R85" s="112"/>
      <c r="S85" s="112"/>
      <c r="T85" s="112"/>
      <c r="U85" s="112"/>
      <c r="V85" s="112"/>
      <c r="W85" s="112"/>
      <c r="X85" s="112"/>
      <c r="Y85" s="112"/>
      <c r="Z85" s="112"/>
    </row>
    <row r="86" spans="1:26" ht="49.5" customHeight="1">
      <c r="A86" s="115"/>
      <c r="B86" s="174" t="s">
        <v>724</v>
      </c>
      <c r="C86" s="168" t="s">
        <v>725</v>
      </c>
      <c r="D86" s="169">
        <v>3</v>
      </c>
      <c r="E86" s="169">
        <v>5</v>
      </c>
      <c r="F86" s="169">
        <v>7</v>
      </c>
      <c r="G86" s="112"/>
      <c r="H86" s="112"/>
      <c r="I86" s="112"/>
      <c r="J86" s="112"/>
      <c r="K86" s="112"/>
      <c r="L86" s="112"/>
      <c r="M86" s="112"/>
      <c r="N86" s="112"/>
      <c r="O86" s="112"/>
      <c r="P86" s="112"/>
      <c r="Q86" s="112"/>
      <c r="R86" s="112"/>
      <c r="S86" s="112"/>
      <c r="T86" s="112"/>
      <c r="U86" s="112"/>
      <c r="V86" s="112"/>
      <c r="W86" s="112"/>
      <c r="X86" s="112"/>
      <c r="Y86" s="112"/>
      <c r="Z86" s="112"/>
    </row>
    <row r="87" spans="1:26" ht="12.75" customHeight="1">
      <c r="A87" s="115"/>
      <c r="B87" s="174" t="s">
        <v>726</v>
      </c>
      <c r="C87" s="168" t="s">
        <v>727</v>
      </c>
      <c r="D87" s="175">
        <v>1667</v>
      </c>
      <c r="E87" s="175">
        <v>1400</v>
      </c>
      <c r="F87" s="175">
        <v>985</v>
      </c>
      <c r="G87" s="112"/>
      <c r="H87" s="112"/>
      <c r="I87" s="112"/>
      <c r="J87" s="112"/>
      <c r="K87" s="112"/>
      <c r="L87" s="112"/>
      <c r="M87" s="112"/>
      <c r="N87" s="112"/>
      <c r="O87" s="112"/>
      <c r="P87" s="112"/>
      <c r="Q87" s="112"/>
      <c r="R87" s="112"/>
      <c r="S87" s="112"/>
      <c r="T87" s="112"/>
      <c r="U87" s="112"/>
      <c r="V87" s="112"/>
      <c r="W87" s="112"/>
      <c r="X87" s="112"/>
      <c r="Y87" s="112"/>
      <c r="Z87" s="112"/>
    </row>
    <row r="88" spans="1:26" ht="12.75" customHeight="1">
      <c r="A88" s="115"/>
      <c r="B88" s="174" t="s">
        <v>728</v>
      </c>
      <c r="C88" s="168" t="s">
        <v>729</v>
      </c>
      <c r="D88" s="169">
        <v>0</v>
      </c>
      <c r="E88" s="169">
        <v>0</v>
      </c>
      <c r="F88" s="169">
        <v>0</v>
      </c>
      <c r="G88" s="112"/>
      <c r="H88" s="112"/>
      <c r="I88" s="112"/>
      <c r="J88" s="112"/>
      <c r="K88" s="112"/>
      <c r="L88" s="112"/>
      <c r="M88" s="112"/>
      <c r="N88" s="112"/>
      <c r="O88" s="112"/>
      <c r="P88" s="112"/>
      <c r="Q88" s="112"/>
      <c r="R88" s="112"/>
      <c r="S88" s="112"/>
      <c r="T88" s="112"/>
      <c r="U88" s="112"/>
      <c r="V88" s="112"/>
      <c r="W88" s="112"/>
      <c r="X88" s="112"/>
      <c r="Y88" s="112"/>
      <c r="Z88" s="112"/>
    </row>
    <row r="89" spans="1:26" ht="12.75" customHeight="1">
      <c r="A89" s="115"/>
      <c r="B89" s="174" t="s">
        <v>730</v>
      </c>
      <c r="C89" s="168" t="s">
        <v>731</v>
      </c>
      <c r="D89" s="175">
        <v>0</v>
      </c>
      <c r="E89" s="175">
        <v>0</v>
      </c>
      <c r="F89" s="175">
        <v>0</v>
      </c>
      <c r="G89" s="112"/>
      <c r="H89" s="112"/>
      <c r="I89" s="112"/>
      <c r="J89" s="112"/>
      <c r="K89" s="112"/>
      <c r="L89" s="112"/>
      <c r="M89" s="112"/>
      <c r="N89" s="112"/>
      <c r="O89" s="112"/>
      <c r="P89" s="112"/>
      <c r="Q89" s="112"/>
      <c r="R89" s="112"/>
      <c r="S89" s="112"/>
      <c r="T89" s="112"/>
      <c r="U89" s="112"/>
      <c r="V89" s="112"/>
      <c r="W89" s="112"/>
      <c r="X89" s="112"/>
      <c r="Y89" s="112"/>
      <c r="Z89" s="112"/>
    </row>
    <row r="90" spans="1:26" ht="12.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27" customHeight="1">
      <c r="A91" s="115"/>
      <c r="B91" s="176"/>
      <c r="C91" s="527" t="s">
        <v>732</v>
      </c>
      <c r="D91" s="391"/>
      <c r="E91" s="391"/>
      <c r="F91" s="391"/>
      <c r="G91" s="112"/>
      <c r="H91" s="112"/>
      <c r="I91" s="112"/>
      <c r="J91" s="112"/>
      <c r="K91" s="112"/>
      <c r="L91" s="112"/>
      <c r="M91" s="112"/>
      <c r="N91" s="112"/>
      <c r="O91" s="112"/>
      <c r="P91" s="112"/>
      <c r="Q91" s="112"/>
      <c r="R91" s="112"/>
      <c r="S91" s="112"/>
      <c r="T91" s="112"/>
      <c r="U91" s="112"/>
      <c r="V91" s="112"/>
      <c r="W91" s="112"/>
      <c r="X91" s="112"/>
      <c r="Y91" s="112"/>
      <c r="Z91" s="112"/>
    </row>
    <row r="92" spans="1:26" ht="14.25" customHeight="1">
      <c r="A92" s="115"/>
      <c r="B92" s="176"/>
      <c r="C92" s="177" t="s">
        <v>733</v>
      </c>
      <c r="D92" s="178"/>
      <c r="E92" s="178"/>
      <c r="F92" s="178"/>
      <c r="G92" s="112"/>
      <c r="H92" s="112"/>
      <c r="I92" s="112"/>
      <c r="J92" s="112"/>
      <c r="K92" s="112"/>
      <c r="L92" s="112"/>
      <c r="M92" s="112"/>
      <c r="N92" s="112"/>
      <c r="O92" s="112"/>
      <c r="P92" s="112"/>
      <c r="Q92" s="112"/>
      <c r="R92" s="112"/>
      <c r="S92" s="112"/>
      <c r="T92" s="112"/>
      <c r="U92" s="112"/>
      <c r="V92" s="112"/>
      <c r="W92" s="112"/>
      <c r="X92" s="112"/>
      <c r="Y92" s="112"/>
      <c r="Z92" s="112"/>
    </row>
    <row r="93" spans="1:26" ht="29.25" customHeight="1">
      <c r="A93" s="115"/>
      <c r="B93" s="176"/>
      <c r="C93" s="528" t="s">
        <v>734</v>
      </c>
      <c r="D93" s="391"/>
      <c r="E93" s="391"/>
      <c r="F93" s="391"/>
      <c r="G93" s="112"/>
      <c r="H93" s="112"/>
      <c r="I93" s="112"/>
      <c r="J93" s="112"/>
      <c r="K93" s="112"/>
      <c r="L93" s="112"/>
      <c r="M93" s="112"/>
      <c r="N93" s="112"/>
      <c r="O93" s="112"/>
      <c r="P93" s="112"/>
      <c r="Q93" s="112"/>
      <c r="R93" s="112"/>
      <c r="S93" s="112"/>
      <c r="T93" s="112"/>
      <c r="U93" s="112"/>
      <c r="V93" s="112"/>
      <c r="W93" s="112"/>
      <c r="X93" s="112"/>
      <c r="Y93" s="112"/>
      <c r="Z93" s="112"/>
    </row>
    <row r="94" spans="1:26" ht="14.25" customHeight="1">
      <c r="A94" s="115"/>
      <c r="B94" s="176"/>
      <c r="C94" s="525" t="s">
        <v>735</v>
      </c>
      <c r="D94" s="391"/>
      <c r="E94" s="391"/>
      <c r="F94" s="391"/>
      <c r="G94" s="112"/>
      <c r="H94" s="112"/>
      <c r="I94" s="112"/>
      <c r="J94" s="112"/>
      <c r="K94" s="112"/>
      <c r="L94" s="112"/>
      <c r="M94" s="112"/>
      <c r="N94" s="112"/>
      <c r="O94" s="112"/>
      <c r="P94" s="112"/>
      <c r="Q94" s="112"/>
      <c r="R94" s="112"/>
      <c r="S94" s="112"/>
      <c r="T94" s="112"/>
      <c r="U94" s="112"/>
      <c r="V94" s="112"/>
      <c r="W94" s="112"/>
      <c r="X94" s="112"/>
      <c r="Y94" s="112"/>
      <c r="Z94" s="112"/>
    </row>
    <row r="95" spans="1:26" ht="14.25" customHeight="1">
      <c r="A95" s="115"/>
      <c r="B95" s="176"/>
      <c r="C95" s="525" t="s">
        <v>736</v>
      </c>
      <c r="D95" s="391"/>
      <c r="E95" s="391"/>
      <c r="F95" s="391"/>
      <c r="G95" s="112"/>
      <c r="H95" s="112"/>
      <c r="I95" s="112"/>
      <c r="J95" s="112"/>
      <c r="K95" s="112"/>
      <c r="L95" s="112"/>
      <c r="M95" s="112"/>
      <c r="N95" s="112"/>
      <c r="O95" s="112"/>
      <c r="P95" s="112"/>
      <c r="Q95" s="112"/>
      <c r="R95" s="112"/>
      <c r="S95" s="112"/>
      <c r="T95" s="112"/>
      <c r="U95" s="112"/>
      <c r="V95" s="112"/>
      <c r="W95" s="112"/>
      <c r="X95" s="112"/>
      <c r="Y95" s="112"/>
      <c r="Z95" s="112"/>
    </row>
    <row r="96" spans="1:26" ht="14.25" customHeight="1">
      <c r="A96" s="115"/>
      <c r="B96" s="176"/>
      <c r="C96" s="525" t="s">
        <v>737</v>
      </c>
      <c r="D96" s="391"/>
      <c r="E96" s="391"/>
      <c r="F96" s="391"/>
      <c r="G96" s="112"/>
      <c r="H96" s="112"/>
      <c r="I96" s="112"/>
      <c r="J96" s="112"/>
      <c r="K96" s="112"/>
      <c r="L96" s="112"/>
      <c r="M96" s="112"/>
      <c r="N96" s="112"/>
      <c r="O96" s="112"/>
      <c r="P96" s="112"/>
      <c r="Q96" s="112"/>
      <c r="R96" s="112"/>
      <c r="S96" s="112"/>
      <c r="T96" s="112"/>
      <c r="U96" s="112"/>
      <c r="V96" s="112"/>
      <c r="W96" s="112"/>
      <c r="X96" s="112"/>
      <c r="Y96" s="112"/>
      <c r="Z96" s="112"/>
    </row>
    <row r="97" spans="1:26" ht="14.25" customHeight="1">
      <c r="A97" s="115"/>
      <c r="B97" s="176"/>
      <c r="C97" s="525" t="s">
        <v>738</v>
      </c>
      <c r="D97" s="391"/>
      <c r="E97" s="391"/>
      <c r="F97" s="391"/>
      <c r="G97" s="112"/>
      <c r="H97" s="112"/>
      <c r="I97" s="112"/>
      <c r="J97" s="112"/>
      <c r="K97" s="112"/>
      <c r="L97" s="112"/>
      <c r="M97" s="112"/>
      <c r="N97" s="112"/>
      <c r="O97" s="112"/>
      <c r="P97" s="112"/>
      <c r="Q97" s="112"/>
      <c r="R97" s="112"/>
      <c r="S97" s="112"/>
      <c r="T97" s="112"/>
      <c r="U97" s="112"/>
      <c r="V97" s="112"/>
      <c r="W97" s="112"/>
      <c r="X97" s="112"/>
      <c r="Y97" s="112"/>
      <c r="Z97" s="112"/>
    </row>
    <row r="98" spans="1:26" ht="14.25" customHeight="1">
      <c r="A98" s="115"/>
      <c r="B98" s="176"/>
      <c r="C98" s="525" t="s">
        <v>739</v>
      </c>
      <c r="D98" s="391"/>
      <c r="E98" s="391"/>
      <c r="F98" s="391"/>
      <c r="G98" s="112"/>
      <c r="H98" s="112"/>
      <c r="I98" s="112"/>
      <c r="J98" s="112"/>
      <c r="K98" s="112"/>
      <c r="L98" s="112"/>
      <c r="M98" s="112"/>
      <c r="N98" s="112"/>
      <c r="O98" s="112"/>
      <c r="P98" s="112"/>
      <c r="Q98" s="112"/>
      <c r="R98" s="112"/>
      <c r="S98" s="112"/>
      <c r="T98" s="112"/>
      <c r="U98" s="112"/>
      <c r="V98" s="112"/>
      <c r="W98" s="112"/>
      <c r="X98" s="112"/>
      <c r="Y98" s="112"/>
      <c r="Z98" s="112"/>
    </row>
    <row r="99" spans="1:26" ht="14.25" customHeight="1">
      <c r="A99" s="115"/>
      <c r="B99" s="176"/>
      <c r="C99" s="525" t="s">
        <v>740</v>
      </c>
      <c r="D99" s="391"/>
      <c r="E99" s="391"/>
      <c r="F99" s="391"/>
      <c r="G99" s="112"/>
      <c r="H99" s="112"/>
      <c r="I99" s="112"/>
      <c r="J99" s="112"/>
      <c r="K99" s="112"/>
      <c r="L99" s="112"/>
      <c r="M99" s="112"/>
      <c r="N99" s="112"/>
      <c r="O99" s="112"/>
      <c r="P99" s="112"/>
      <c r="Q99" s="112"/>
      <c r="R99" s="112"/>
      <c r="S99" s="112"/>
      <c r="T99" s="112"/>
      <c r="U99" s="112"/>
      <c r="V99" s="112"/>
      <c r="W99" s="112"/>
      <c r="X99" s="112"/>
      <c r="Y99" s="112"/>
      <c r="Z99" s="112"/>
    </row>
    <row r="100" spans="1:26" ht="27.75" customHeight="1">
      <c r="A100" s="115"/>
      <c r="B100" s="176"/>
      <c r="C100" s="525" t="s">
        <v>741</v>
      </c>
      <c r="D100" s="391"/>
      <c r="E100" s="391"/>
      <c r="F100" s="391"/>
      <c r="G100" s="112"/>
      <c r="H100" s="112"/>
      <c r="I100" s="112"/>
      <c r="J100" s="112"/>
      <c r="K100" s="112"/>
      <c r="L100" s="112"/>
      <c r="M100" s="112"/>
      <c r="N100" s="112"/>
      <c r="O100" s="112"/>
      <c r="P100" s="112"/>
      <c r="Q100" s="112"/>
      <c r="R100" s="112"/>
      <c r="S100" s="112"/>
      <c r="T100" s="112"/>
      <c r="U100" s="112"/>
      <c r="V100" s="112"/>
      <c r="W100" s="112"/>
      <c r="X100" s="112"/>
      <c r="Y100" s="112"/>
      <c r="Z100" s="112"/>
    </row>
    <row r="101" spans="1:26" ht="12.75" customHeight="1">
      <c r="A101" s="115"/>
      <c r="B101" s="176"/>
      <c r="C101" s="403" t="s">
        <v>742</v>
      </c>
      <c r="D101" s="391"/>
      <c r="E101" s="391"/>
      <c r="F101" s="391"/>
      <c r="G101" s="112"/>
      <c r="H101" s="112"/>
      <c r="I101" s="112"/>
      <c r="J101" s="112"/>
      <c r="K101" s="112"/>
      <c r="L101" s="112"/>
      <c r="M101" s="112"/>
      <c r="N101" s="112"/>
      <c r="O101" s="112"/>
      <c r="P101" s="112"/>
      <c r="Q101" s="112"/>
      <c r="R101" s="112"/>
      <c r="S101" s="112"/>
      <c r="T101" s="112"/>
      <c r="U101" s="112"/>
      <c r="V101" s="112"/>
      <c r="W101" s="112"/>
      <c r="X101" s="112"/>
      <c r="Y101" s="112"/>
      <c r="Z101" s="112"/>
    </row>
    <row r="102" spans="1:26" ht="12.75" customHeight="1">
      <c r="A102" s="117"/>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spans="1:26" ht="53.25" customHeight="1">
      <c r="A103" s="115" t="s">
        <v>743</v>
      </c>
      <c r="B103" s="450" t="s">
        <v>744</v>
      </c>
      <c r="C103" s="391"/>
      <c r="D103" s="391"/>
      <c r="E103" s="456"/>
      <c r="F103" s="179">
        <v>2</v>
      </c>
      <c r="G103" s="112"/>
      <c r="H103" s="112"/>
      <c r="I103" s="112"/>
      <c r="J103" s="112"/>
      <c r="K103" s="112"/>
      <c r="L103" s="112"/>
      <c r="M103" s="112"/>
      <c r="N103" s="112"/>
      <c r="O103" s="112"/>
      <c r="P103" s="112"/>
      <c r="Q103" s="112"/>
      <c r="R103" s="112"/>
      <c r="S103" s="112"/>
      <c r="T103" s="112"/>
      <c r="U103" s="112"/>
      <c r="V103" s="112"/>
      <c r="W103" s="112"/>
      <c r="X103" s="112"/>
      <c r="Y103" s="112"/>
      <c r="Z103" s="112"/>
    </row>
    <row r="104" spans="1:26" ht="66" customHeight="1">
      <c r="A104" s="180"/>
      <c r="B104" s="537"/>
      <c r="C104" s="391"/>
      <c r="D104" s="391"/>
      <c r="E104" s="391"/>
      <c r="F104" s="391"/>
      <c r="G104" s="112"/>
      <c r="H104" s="112"/>
      <c r="I104" s="112"/>
      <c r="J104" s="112"/>
      <c r="K104" s="112"/>
      <c r="L104" s="112"/>
      <c r="M104" s="112"/>
      <c r="N104" s="112"/>
      <c r="O104" s="112"/>
      <c r="P104" s="112"/>
      <c r="Q104" s="112"/>
      <c r="R104" s="112"/>
      <c r="S104" s="112"/>
      <c r="T104" s="112"/>
      <c r="U104" s="112"/>
      <c r="V104" s="112"/>
      <c r="W104" s="112"/>
      <c r="X104" s="112"/>
      <c r="Y104" s="112"/>
      <c r="Z104" s="112"/>
    </row>
    <row r="105" spans="1:26" ht="28.5" customHeight="1">
      <c r="A105" s="396" t="s">
        <v>745</v>
      </c>
      <c r="B105" s="391"/>
      <c r="C105" s="391"/>
      <c r="D105" s="391"/>
      <c r="E105" s="391"/>
      <c r="F105" s="391"/>
      <c r="G105" s="112"/>
      <c r="H105" s="112"/>
      <c r="I105" s="112"/>
      <c r="J105" s="112"/>
      <c r="K105" s="112"/>
      <c r="L105" s="112"/>
      <c r="M105" s="112"/>
      <c r="N105" s="112"/>
      <c r="O105" s="112"/>
      <c r="P105" s="112"/>
      <c r="Q105" s="112"/>
      <c r="R105" s="112"/>
      <c r="S105" s="112"/>
      <c r="T105" s="112"/>
      <c r="U105" s="112"/>
      <c r="V105" s="112"/>
      <c r="W105" s="112"/>
      <c r="X105" s="112"/>
      <c r="Y105" s="112"/>
      <c r="Z105" s="112"/>
    </row>
    <row r="106" spans="1:26" ht="32.25" customHeight="1">
      <c r="A106" s="440" t="s">
        <v>746</v>
      </c>
      <c r="B106" s="391"/>
      <c r="C106" s="391"/>
      <c r="D106" s="391"/>
      <c r="E106" s="391"/>
      <c r="F106" s="391"/>
      <c r="G106" s="112"/>
      <c r="H106" s="112"/>
      <c r="I106" s="112"/>
      <c r="J106" s="112"/>
      <c r="K106" s="112"/>
      <c r="L106" s="112"/>
      <c r="M106" s="112"/>
      <c r="N106" s="112"/>
      <c r="O106" s="112"/>
      <c r="P106" s="112"/>
      <c r="Q106" s="112"/>
      <c r="R106" s="112"/>
      <c r="S106" s="112"/>
      <c r="T106" s="112"/>
      <c r="U106" s="112"/>
      <c r="V106" s="112"/>
      <c r="W106" s="112"/>
      <c r="X106" s="112"/>
      <c r="Y106" s="112"/>
      <c r="Z106" s="112"/>
    </row>
    <row r="107" spans="1:26" ht="47.25" customHeight="1" thickBot="1">
      <c r="A107" s="440" t="s">
        <v>747</v>
      </c>
      <c r="B107" s="391"/>
      <c r="C107" s="391"/>
      <c r="D107" s="391"/>
      <c r="E107" s="391"/>
      <c r="F107" s="391"/>
      <c r="G107" s="112"/>
      <c r="H107" s="112"/>
      <c r="I107" s="112"/>
      <c r="J107" s="112"/>
      <c r="K107" s="112"/>
      <c r="L107" s="112"/>
      <c r="M107" s="112"/>
      <c r="N107" s="112"/>
      <c r="O107" s="112"/>
      <c r="P107" s="112"/>
      <c r="Q107" s="112"/>
      <c r="R107" s="112"/>
      <c r="S107" s="112"/>
      <c r="T107" s="112"/>
      <c r="U107" s="112"/>
      <c r="V107" s="112"/>
      <c r="W107" s="112"/>
      <c r="X107" s="112"/>
      <c r="Y107" s="112"/>
      <c r="Z107" s="112"/>
    </row>
    <row r="108" spans="1:26" ht="66" customHeight="1">
      <c r="A108" s="529"/>
      <c r="B108" s="530" t="s">
        <v>748</v>
      </c>
      <c r="C108" s="470"/>
      <c r="D108" s="531" t="s">
        <v>749</v>
      </c>
      <c r="E108" s="533" t="s">
        <v>750</v>
      </c>
      <c r="F108" s="535" t="s">
        <v>751</v>
      </c>
      <c r="G108" s="112"/>
      <c r="H108" s="112"/>
      <c r="I108" s="112"/>
      <c r="J108" s="112"/>
      <c r="K108" s="112"/>
      <c r="L108" s="112"/>
      <c r="M108" s="112"/>
      <c r="N108" s="112"/>
      <c r="O108" s="112"/>
      <c r="P108" s="112"/>
      <c r="Q108" s="112"/>
      <c r="R108" s="112"/>
      <c r="S108" s="112"/>
      <c r="T108" s="112"/>
      <c r="U108" s="112"/>
      <c r="V108" s="112"/>
      <c r="W108" s="112"/>
      <c r="X108" s="112"/>
      <c r="Y108" s="112"/>
      <c r="Z108" s="112"/>
    </row>
    <row r="109" spans="1:26" ht="80.25" customHeight="1" thickBot="1">
      <c r="A109" s="456"/>
      <c r="B109" s="471"/>
      <c r="C109" s="472"/>
      <c r="D109" s="532"/>
      <c r="E109" s="534"/>
      <c r="F109" s="536"/>
      <c r="G109" s="112"/>
      <c r="H109" s="112"/>
      <c r="I109" s="112"/>
      <c r="J109" s="112"/>
      <c r="K109" s="112"/>
      <c r="L109" s="112"/>
      <c r="M109" s="112"/>
      <c r="N109" s="112"/>
      <c r="O109" s="112"/>
      <c r="P109" s="112"/>
      <c r="Q109" s="112"/>
      <c r="R109" s="112"/>
      <c r="S109" s="112"/>
      <c r="T109" s="112"/>
      <c r="U109" s="112"/>
      <c r="V109" s="112"/>
      <c r="W109" s="112"/>
      <c r="X109" s="112"/>
      <c r="Y109" s="112"/>
      <c r="Z109" s="112"/>
    </row>
    <row r="110" spans="1:26" ht="66" customHeight="1">
      <c r="A110" s="180"/>
      <c r="B110" s="181" t="s">
        <v>136</v>
      </c>
      <c r="C110" s="182" t="s">
        <v>752</v>
      </c>
      <c r="D110" s="183">
        <v>1</v>
      </c>
      <c r="E110" s="184">
        <v>0.5</v>
      </c>
      <c r="F110" s="185">
        <v>32518</v>
      </c>
      <c r="G110" s="112"/>
      <c r="H110" s="112"/>
      <c r="I110" s="112"/>
      <c r="J110" s="112"/>
      <c r="K110" s="112"/>
      <c r="L110" s="112"/>
      <c r="M110" s="112"/>
      <c r="N110" s="112"/>
      <c r="O110" s="112"/>
      <c r="P110" s="112"/>
      <c r="Q110" s="112"/>
      <c r="R110" s="112"/>
      <c r="S110" s="112"/>
      <c r="T110" s="112"/>
      <c r="U110" s="112"/>
      <c r="V110" s="112"/>
      <c r="W110" s="112"/>
      <c r="X110" s="112"/>
      <c r="Y110" s="112"/>
      <c r="Z110" s="112"/>
    </row>
    <row r="111" spans="1:26" ht="56.25" customHeight="1">
      <c r="A111" s="180"/>
      <c r="B111" s="181" t="s">
        <v>138</v>
      </c>
      <c r="C111" s="186" t="s">
        <v>753</v>
      </c>
      <c r="D111" s="187">
        <v>1</v>
      </c>
      <c r="E111" s="188">
        <v>0.5</v>
      </c>
      <c r="F111" s="130">
        <v>32518</v>
      </c>
      <c r="G111" s="112"/>
      <c r="H111" s="112"/>
      <c r="I111" s="112"/>
      <c r="J111" s="112"/>
      <c r="K111" s="112"/>
      <c r="L111" s="112"/>
      <c r="M111" s="112"/>
      <c r="N111" s="112"/>
      <c r="O111" s="112"/>
      <c r="P111" s="112"/>
      <c r="Q111" s="112"/>
      <c r="R111" s="112"/>
      <c r="S111" s="112"/>
      <c r="T111" s="112"/>
      <c r="U111" s="112"/>
      <c r="V111" s="112"/>
      <c r="W111" s="112"/>
      <c r="X111" s="112"/>
      <c r="Y111" s="112"/>
      <c r="Z111" s="112"/>
    </row>
    <row r="112" spans="1:26" ht="33" customHeight="1">
      <c r="A112" s="180"/>
      <c r="B112" s="181" t="s">
        <v>139</v>
      </c>
      <c r="C112" s="189" t="s">
        <v>754</v>
      </c>
      <c r="D112" s="187">
        <v>0</v>
      </c>
      <c r="E112" s="188">
        <v>0</v>
      </c>
      <c r="F112" s="130">
        <v>0</v>
      </c>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ht="35.25" customHeight="1">
      <c r="A113" s="180"/>
      <c r="B113" s="181" t="s">
        <v>141</v>
      </c>
      <c r="C113" s="189" t="s">
        <v>755</v>
      </c>
      <c r="D113" s="187">
        <v>0</v>
      </c>
      <c r="E113" s="188">
        <v>0</v>
      </c>
      <c r="F113" s="130">
        <v>0</v>
      </c>
      <c r="G113" s="112"/>
      <c r="H113" s="112"/>
      <c r="I113" s="112"/>
      <c r="J113" s="112"/>
      <c r="K113" s="112"/>
      <c r="L113" s="112"/>
      <c r="M113" s="112"/>
      <c r="N113" s="112"/>
      <c r="O113" s="112"/>
      <c r="P113" s="112"/>
      <c r="Q113" s="112"/>
      <c r="R113" s="112"/>
      <c r="S113" s="112"/>
      <c r="T113" s="112"/>
      <c r="U113" s="112"/>
      <c r="V113" s="112"/>
      <c r="W113" s="112"/>
      <c r="X113" s="112"/>
      <c r="Y113" s="112"/>
      <c r="Z113" s="112"/>
    </row>
    <row r="114" spans="1:26" ht="36.75" customHeight="1">
      <c r="A114" s="180"/>
      <c r="B114" s="181" t="s">
        <v>143</v>
      </c>
      <c r="C114" s="189" t="s">
        <v>756</v>
      </c>
      <c r="D114" s="187">
        <v>0</v>
      </c>
      <c r="E114" s="188">
        <v>0</v>
      </c>
      <c r="F114" s="130">
        <v>0</v>
      </c>
      <c r="G114" s="190"/>
      <c r="H114" s="191"/>
      <c r="I114" s="130"/>
      <c r="J114" s="130"/>
      <c r="K114" s="130"/>
      <c r="L114" s="130"/>
      <c r="M114" s="130"/>
      <c r="N114" s="130"/>
      <c r="O114" s="130"/>
      <c r="P114" s="130"/>
      <c r="Q114" s="130"/>
      <c r="R114" s="130"/>
      <c r="S114" s="130"/>
      <c r="T114" s="130"/>
      <c r="U114" s="130"/>
      <c r="V114" s="130"/>
      <c r="W114" s="130"/>
      <c r="X114" s="130"/>
      <c r="Y114" s="130"/>
      <c r="Z114" s="130"/>
    </row>
    <row r="115" spans="1:26" ht="12.75" customHeight="1">
      <c r="A115" s="115"/>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spans="1:26" ht="18.75" customHeight="1">
      <c r="A116" s="117"/>
      <c r="B116" s="538" t="s">
        <v>1122</v>
      </c>
      <c r="C116" s="391"/>
      <c r="D116" s="391"/>
      <c r="E116" s="391"/>
      <c r="F116" s="391"/>
      <c r="G116" s="112"/>
      <c r="H116" s="112"/>
      <c r="I116" s="112"/>
      <c r="J116" s="112"/>
      <c r="K116" s="112"/>
      <c r="L116" s="112"/>
      <c r="M116" s="112"/>
      <c r="N116" s="112"/>
      <c r="O116" s="112"/>
      <c r="P116" s="112"/>
      <c r="Q116" s="112"/>
      <c r="R116" s="112"/>
      <c r="S116" s="112"/>
      <c r="T116" s="112"/>
      <c r="U116" s="112"/>
      <c r="V116" s="112"/>
      <c r="W116" s="112"/>
      <c r="X116" s="112"/>
      <c r="Y116" s="112"/>
      <c r="Z116" s="112"/>
    </row>
    <row r="117" spans="1:26" ht="15" customHeight="1">
      <c r="A117" s="117"/>
      <c r="B117" s="192"/>
      <c r="C117" s="450" t="s">
        <v>757</v>
      </c>
      <c r="D117" s="391"/>
      <c r="E117" s="391"/>
      <c r="F117" s="391"/>
      <c r="G117" s="112"/>
      <c r="H117" s="112"/>
      <c r="I117" s="112"/>
      <c r="J117" s="112"/>
      <c r="K117" s="112"/>
      <c r="L117" s="112"/>
      <c r="M117" s="112"/>
      <c r="N117" s="112"/>
      <c r="O117" s="112"/>
      <c r="P117" s="112"/>
      <c r="Q117" s="112"/>
      <c r="R117" s="112"/>
      <c r="S117" s="112"/>
      <c r="T117" s="112"/>
      <c r="U117" s="112"/>
      <c r="V117" s="112"/>
      <c r="W117" s="112"/>
      <c r="X117" s="112"/>
      <c r="Y117" s="112"/>
      <c r="Z117" s="112"/>
    </row>
    <row r="118" spans="1:26" ht="12" customHeight="1">
      <c r="A118" s="117"/>
      <c r="B118" s="192"/>
      <c r="C118" s="121"/>
      <c r="D118" s="121"/>
      <c r="E118" s="121"/>
      <c r="F118" s="121"/>
      <c r="G118" s="112"/>
      <c r="H118" s="112"/>
      <c r="I118" s="112"/>
      <c r="J118" s="112"/>
      <c r="K118" s="112"/>
      <c r="L118" s="112"/>
      <c r="M118" s="112"/>
      <c r="N118" s="112"/>
      <c r="O118" s="112"/>
      <c r="P118" s="112"/>
      <c r="Q118" s="112"/>
      <c r="R118" s="112"/>
      <c r="S118" s="112"/>
      <c r="T118" s="112"/>
      <c r="U118" s="112"/>
      <c r="V118" s="112"/>
      <c r="W118" s="112"/>
      <c r="X118" s="112"/>
      <c r="Y118" s="112"/>
      <c r="Z118" s="112"/>
    </row>
    <row r="119" spans="1:26" ht="26.25" customHeight="1">
      <c r="A119" s="115" t="s">
        <v>758</v>
      </c>
      <c r="B119" s="390" t="s">
        <v>1123</v>
      </c>
      <c r="C119" s="391"/>
      <c r="D119" s="391"/>
      <c r="E119" s="391"/>
      <c r="F119" s="391"/>
      <c r="G119" s="112"/>
      <c r="H119" s="112"/>
      <c r="I119" s="112"/>
      <c r="J119" s="112"/>
      <c r="K119" s="112"/>
      <c r="L119" s="112"/>
      <c r="M119" s="112"/>
      <c r="N119" s="112"/>
      <c r="O119" s="112"/>
      <c r="P119" s="112"/>
      <c r="Q119" s="112"/>
      <c r="R119" s="112"/>
      <c r="S119" s="112"/>
      <c r="T119" s="112"/>
      <c r="U119" s="112"/>
      <c r="V119" s="112"/>
      <c r="W119" s="112"/>
      <c r="X119" s="112"/>
      <c r="Y119" s="112"/>
      <c r="Z119" s="112"/>
    </row>
    <row r="120" spans="1:26" ht="14.25" customHeight="1">
      <c r="A120" s="115"/>
      <c r="B120" s="121"/>
      <c r="C120" s="121"/>
      <c r="D120" s="121"/>
      <c r="E120" s="121"/>
      <c r="F120" s="121"/>
      <c r="G120" s="112"/>
      <c r="H120" s="112"/>
      <c r="I120" s="112"/>
      <c r="J120" s="112"/>
      <c r="K120" s="112"/>
      <c r="L120" s="112"/>
      <c r="M120" s="112"/>
      <c r="N120" s="112"/>
      <c r="O120" s="112"/>
      <c r="P120" s="112"/>
      <c r="Q120" s="112"/>
      <c r="R120" s="112"/>
      <c r="S120" s="112"/>
      <c r="T120" s="112"/>
      <c r="U120" s="112"/>
      <c r="V120" s="112"/>
      <c r="W120" s="112"/>
      <c r="X120" s="112"/>
      <c r="Y120" s="112"/>
      <c r="Z120" s="112"/>
    </row>
    <row r="121" spans="1:26" ht="12.75" customHeight="1">
      <c r="A121" s="120"/>
      <c r="B121" s="479" t="s">
        <v>759</v>
      </c>
      <c r="C121" s="391"/>
      <c r="D121" s="391"/>
      <c r="E121" s="144"/>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spans="1:26" ht="12.75" customHeight="1">
      <c r="A122" s="120" t="s">
        <v>1136</v>
      </c>
      <c r="B122" s="479" t="s">
        <v>760</v>
      </c>
      <c r="C122" s="391"/>
      <c r="D122" s="391"/>
      <c r="E122" s="144"/>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spans="1:26" ht="12.75" customHeight="1">
      <c r="A123" s="120"/>
      <c r="B123" s="479" t="s">
        <v>761</v>
      </c>
      <c r="C123" s="391"/>
      <c r="D123" s="391"/>
      <c r="E123" s="144"/>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spans="1:26" ht="12.75" customHeight="1">
      <c r="A124" s="117"/>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spans="1:26" ht="40.5" customHeight="1">
      <c r="A125" s="115"/>
      <c r="B125" s="390" t="s">
        <v>1125</v>
      </c>
      <c r="C125" s="391"/>
      <c r="D125" s="391"/>
      <c r="E125" s="456"/>
      <c r="F125" s="193">
        <v>0</v>
      </c>
      <c r="G125" s="112"/>
      <c r="H125" s="112"/>
      <c r="I125" s="112"/>
      <c r="J125" s="112"/>
      <c r="K125" s="112"/>
      <c r="L125" s="112"/>
      <c r="M125" s="112"/>
      <c r="N125" s="112"/>
      <c r="O125" s="112"/>
      <c r="P125" s="112"/>
      <c r="Q125" s="112"/>
      <c r="R125" s="112"/>
      <c r="S125" s="112"/>
      <c r="T125" s="112"/>
      <c r="U125" s="112"/>
      <c r="V125" s="112"/>
      <c r="W125" s="112"/>
      <c r="X125" s="112"/>
      <c r="Y125" s="112"/>
      <c r="Z125" s="112"/>
    </row>
    <row r="126" spans="1:26" ht="12.75" customHeight="1">
      <c r="A126" s="117"/>
      <c r="B126" s="121"/>
      <c r="C126" s="124"/>
      <c r="D126" s="121"/>
      <c r="E126" s="121"/>
      <c r="F126" s="118"/>
      <c r="G126" s="112"/>
      <c r="H126" s="112"/>
      <c r="I126" s="112"/>
      <c r="J126" s="112"/>
      <c r="K126" s="112"/>
      <c r="L126" s="112"/>
      <c r="M126" s="112"/>
      <c r="N126" s="112"/>
      <c r="O126" s="112"/>
      <c r="P126" s="112"/>
      <c r="Q126" s="112"/>
      <c r="R126" s="112"/>
      <c r="S126" s="112"/>
      <c r="T126" s="112"/>
      <c r="U126" s="112"/>
      <c r="V126" s="112"/>
      <c r="W126" s="112"/>
      <c r="X126" s="112"/>
      <c r="Y126" s="112"/>
      <c r="Z126" s="112"/>
    </row>
    <row r="127" spans="1:26" ht="25.5" customHeight="1">
      <c r="A127" s="115"/>
      <c r="B127" s="390" t="s">
        <v>1124</v>
      </c>
      <c r="C127" s="391"/>
      <c r="D127" s="391"/>
      <c r="E127" s="456"/>
      <c r="F127" s="194">
        <v>0</v>
      </c>
      <c r="G127" s="112"/>
      <c r="H127" s="112"/>
      <c r="I127" s="112"/>
      <c r="J127" s="112"/>
      <c r="K127" s="112"/>
      <c r="L127" s="112"/>
      <c r="M127" s="112"/>
      <c r="N127" s="112"/>
      <c r="O127" s="112"/>
      <c r="P127" s="112"/>
      <c r="Q127" s="112"/>
      <c r="R127" s="112"/>
      <c r="S127" s="112"/>
      <c r="T127" s="112"/>
      <c r="U127" s="112"/>
      <c r="V127" s="112"/>
      <c r="W127" s="112"/>
      <c r="X127" s="112"/>
      <c r="Y127" s="112"/>
      <c r="Z127" s="112"/>
    </row>
    <row r="128" spans="1:26" ht="12.75" customHeight="1">
      <c r="A128" s="117"/>
      <c r="B128" s="112"/>
      <c r="C128" s="112"/>
      <c r="D128" s="112"/>
      <c r="E128" s="112"/>
      <c r="F128" s="195"/>
      <c r="G128" s="112"/>
      <c r="H128" s="112"/>
      <c r="I128" s="112"/>
      <c r="J128" s="112"/>
      <c r="K128" s="112"/>
      <c r="L128" s="112"/>
      <c r="M128" s="112"/>
      <c r="N128" s="112"/>
      <c r="O128" s="112"/>
      <c r="P128" s="112"/>
      <c r="Q128" s="112"/>
      <c r="R128" s="112"/>
      <c r="S128" s="112"/>
      <c r="T128" s="112"/>
      <c r="U128" s="112"/>
      <c r="V128" s="112"/>
      <c r="W128" s="112"/>
      <c r="X128" s="112"/>
      <c r="Y128" s="112"/>
      <c r="Z128" s="112"/>
    </row>
    <row r="129" spans="1:26" ht="26.25" customHeight="1">
      <c r="A129" s="115"/>
      <c r="B129" s="390" t="s">
        <v>1126</v>
      </c>
      <c r="C129" s="391"/>
      <c r="D129" s="391"/>
      <c r="E129" s="456"/>
      <c r="F129" s="194">
        <v>0</v>
      </c>
      <c r="G129" s="112"/>
      <c r="H129" s="112"/>
      <c r="I129" s="112"/>
      <c r="J129" s="112"/>
      <c r="K129" s="112"/>
      <c r="L129" s="112"/>
      <c r="M129" s="112"/>
      <c r="N129" s="112"/>
      <c r="O129" s="112"/>
      <c r="P129" s="112"/>
      <c r="Q129" s="112"/>
      <c r="R129" s="112"/>
      <c r="S129" s="112"/>
      <c r="T129" s="112"/>
      <c r="U129" s="112"/>
      <c r="V129" s="112"/>
      <c r="W129" s="112"/>
      <c r="X129" s="112"/>
      <c r="Y129" s="112"/>
      <c r="Z129" s="112"/>
    </row>
    <row r="130" spans="1:26" ht="26.25" customHeight="1">
      <c r="A130" s="115"/>
      <c r="B130" s="121"/>
      <c r="C130" s="121"/>
      <c r="D130" s="121"/>
      <c r="E130" s="121"/>
      <c r="F130" s="138"/>
      <c r="G130" s="112"/>
      <c r="H130" s="112"/>
      <c r="I130" s="112"/>
      <c r="J130" s="112"/>
      <c r="K130" s="112"/>
      <c r="L130" s="112"/>
      <c r="M130" s="112"/>
      <c r="N130" s="112"/>
      <c r="O130" s="112"/>
      <c r="P130" s="112"/>
      <c r="Q130" s="112"/>
      <c r="R130" s="112"/>
      <c r="S130" s="112"/>
      <c r="T130" s="112"/>
      <c r="U130" s="112"/>
      <c r="V130" s="112"/>
      <c r="W130" s="112"/>
      <c r="X130" s="112"/>
      <c r="Y130" s="112"/>
      <c r="Z130" s="112"/>
    </row>
    <row r="131" spans="1:26" ht="12.75" customHeight="1">
      <c r="A131" s="115" t="s">
        <v>762</v>
      </c>
      <c r="B131" s="390" t="s">
        <v>1127</v>
      </c>
      <c r="C131" s="391"/>
      <c r="D131" s="391"/>
      <c r="E131" s="391"/>
      <c r="F131" s="391"/>
      <c r="G131" s="112"/>
      <c r="H131" s="112"/>
      <c r="I131" s="112"/>
      <c r="J131" s="112"/>
      <c r="K131" s="112"/>
      <c r="L131" s="112"/>
      <c r="M131" s="112"/>
      <c r="N131" s="112"/>
      <c r="O131" s="112"/>
      <c r="P131" s="112"/>
      <c r="Q131" s="112"/>
      <c r="R131" s="112"/>
      <c r="S131" s="112"/>
      <c r="T131" s="112"/>
      <c r="U131" s="112"/>
      <c r="V131" s="112"/>
      <c r="W131" s="112"/>
      <c r="X131" s="112"/>
      <c r="Y131" s="112"/>
      <c r="Z131" s="112"/>
    </row>
    <row r="132" spans="1:26" ht="12.75" customHeight="1">
      <c r="A132" s="115"/>
      <c r="B132" s="121"/>
      <c r="C132" s="121"/>
      <c r="D132" s="121"/>
      <c r="E132" s="121"/>
      <c r="F132" s="121"/>
      <c r="G132" s="112"/>
      <c r="H132" s="112"/>
      <c r="I132" s="112"/>
      <c r="J132" s="112"/>
      <c r="K132" s="112"/>
      <c r="L132" s="112"/>
      <c r="M132" s="112"/>
      <c r="N132" s="112"/>
      <c r="O132" s="112"/>
      <c r="P132" s="112"/>
      <c r="Q132" s="112"/>
      <c r="R132" s="112"/>
      <c r="S132" s="112"/>
      <c r="T132" s="112"/>
      <c r="U132" s="112"/>
      <c r="V132" s="112"/>
      <c r="W132" s="112"/>
      <c r="X132" s="112"/>
      <c r="Y132" s="112"/>
      <c r="Z132" s="112"/>
    </row>
    <row r="133" spans="1:26" ht="12.75" customHeight="1">
      <c r="A133" s="120"/>
      <c r="B133" s="479" t="s">
        <v>763</v>
      </c>
      <c r="C133" s="391"/>
      <c r="D133" s="391"/>
      <c r="E133" s="118"/>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spans="1:26" ht="12.75" customHeight="1">
      <c r="A134" s="120"/>
      <c r="B134" s="479" t="s">
        <v>764</v>
      </c>
      <c r="C134" s="391"/>
      <c r="D134" s="391"/>
      <c r="E134" s="118"/>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spans="1:26" ht="12.75" customHeight="1">
      <c r="A135" s="120"/>
      <c r="B135" s="479" t="s">
        <v>765</v>
      </c>
      <c r="C135" s="391"/>
      <c r="D135" s="391"/>
      <c r="E135" s="118"/>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spans="1:26" ht="12.75" customHeight="1">
      <c r="A136" s="120" t="s">
        <v>1136</v>
      </c>
      <c r="B136" s="479" t="s">
        <v>766</v>
      </c>
      <c r="C136" s="391"/>
      <c r="D136" s="391"/>
      <c r="E136" s="118"/>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2.75" customHeight="1">
      <c r="A137" s="120"/>
      <c r="B137" s="390" t="s">
        <v>511</v>
      </c>
      <c r="C137" s="391"/>
      <c r="D137" s="391"/>
      <c r="E137" s="118"/>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spans="1:26" ht="12.75" customHeight="1">
      <c r="A138" s="115"/>
      <c r="B138" s="395"/>
      <c r="C138" s="387"/>
      <c r="D138" s="387"/>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spans="1:26" ht="12.75" customHeight="1">
      <c r="A139" s="117"/>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spans="1:26" ht="12.75" customHeight="1">
      <c r="A140" s="117"/>
      <c r="B140" s="196" t="s">
        <v>1113</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spans="1:26" ht="12.75" customHeight="1">
      <c r="A141" s="117"/>
      <c r="B141" s="196"/>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spans="1:26" ht="12.75" customHeight="1">
      <c r="A142" s="115" t="s">
        <v>767</v>
      </c>
      <c r="B142" s="390" t="s">
        <v>1114</v>
      </c>
      <c r="C142" s="391"/>
      <c r="D142" s="391"/>
      <c r="E142" s="391"/>
      <c r="F142" s="391"/>
      <c r="G142" s="112"/>
      <c r="H142" s="112"/>
      <c r="I142" s="112"/>
      <c r="J142" s="112"/>
      <c r="K142" s="112"/>
      <c r="L142" s="112"/>
      <c r="M142" s="112"/>
      <c r="N142" s="112"/>
      <c r="O142" s="112"/>
      <c r="P142" s="112"/>
      <c r="Q142" s="112"/>
      <c r="R142" s="112"/>
      <c r="S142" s="112"/>
      <c r="T142" s="112"/>
      <c r="U142" s="112"/>
      <c r="V142" s="112"/>
      <c r="W142" s="112"/>
      <c r="X142" s="112"/>
      <c r="Y142" s="112"/>
      <c r="Z142" s="112"/>
    </row>
    <row r="143" spans="1:26" ht="12.75" customHeight="1">
      <c r="A143" s="115"/>
      <c r="B143" s="121"/>
      <c r="C143" s="121"/>
      <c r="D143" s="121"/>
      <c r="E143" s="121"/>
      <c r="F143" s="121"/>
      <c r="G143" s="112"/>
      <c r="H143" s="112"/>
      <c r="I143" s="112"/>
      <c r="J143" s="112"/>
      <c r="K143" s="112"/>
      <c r="L143" s="112"/>
      <c r="M143" s="112"/>
      <c r="N143" s="112"/>
      <c r="O143" s="112"/>
      <c r="P143" s="112"/>
      <c r="Q143" s="112"/>
      <c r="R143" s="112"/>
      <c r="S143" s="112"/>
      <c r="T143" s="112"/>
      <c r="U143" s="112"/>
      <c r="V143" s="112"/>
      <c r="W143" s="112"/>
      <c r="X143" s="112"/>
      <c r="Y143" s="112"/>
      <c r="Z143" s="112"/>
    </row>
    <row r="144" spans="1:26" ht="12.75" customHeight="1">
      <c r="A144" s="120" t="s">
        <v>1136</v>
      </c>
      <c r="B144" s="479" t="s">
        <v>768</v>
      </c>
      <c r="C144" s="391"/>
      <c r="D144" s="391"/>
      <c r="E144" s="118"/>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spans="1:26" ht="12.75" customHeight="1">
      <c r="A145" s="120"/>
      <c r="B145" s="479" t="s">
        <v>769</v>
      </c>
      <c r="C145" s="391"/>
      <c r="D145" s="391"/>
      <c r="E145" s="118"/>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spans="1:26" ht="12.75" customHeight="1">
      <c r="A146" s="120"/>
      <c r="B146" s="479" t="s">
        <v>764</v>
      </c>
      <c r="C146" s="391"/>
      <c r="D146" s="391"/>
      <c r="E146" s="118"/>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spans="1:26" ht="12.75" customHeight="1">
      <c r="A147" s="120"/>
      <c r="B147" s="479" t="s">
        <v>770</v>
      </c>
      <c r="C147" s="391"/>
      <c r="D147" s="391"/>
      <c r="E147" s="118"/>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spans="1:26" ht="12.75" customHeight="1">
      <c r="A148" s="120"/>
      <c r="B148" s="479" t="s">
        <v>771</v>
      </c>
      <c r="C148" s="391"/>
      <c r="D148" s="391"/>
      <c r="E148" s="118"/>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spans="1:26" ht="12.75" customHeight="1">
      <c r="A149" s="120"/>
      <c r="B149" s="479" t="s">
        <v>772</v>
      </c>
      <c r="C149" s="391"/>
      <c r="D149" s="391"/>
      <c r="E149" s="118"/>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spans="1:26" ht="12.75" customHeight="1">
      <c r="A150" s="120"/>
      <c r="B150" s="390" t="s">
        <v>511</v>
      </c>
      <c r="C150" s="391"/>
      <c r="D150" s="391"/>
      <c r="E150" s="118"/>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spans="1:26" ht="12.75" customHeight="1">
      <c r="A151" s="115"/>
      <c r="B151" s="395"/>
      <c r="C151" s="387"/>
      <c r="D151" s="387"/>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spans="1:26" ht="12.75" customHeight="1">
      <c r="A152" s="117"/>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spans="1:26" ht="12.75" customHeight="1">
      <c r="A153" s="115" t="s">
        <v>773</v>
      </c>
      <c r="B153" s="479" t="s">
        <v>1115</v>
      </c>
      <c r="C153" s="391"/>
      <c r="D153" s="391"/>
      <c r="E153" s="391"/>
      <c r="F153" s="391"/>
      <c r="G153" s="112"/>
      <c r="H153" s="112"/>
      <c r="I153" s="112"/>
      <c r="J153" s="112"/>
      <c r="K153" s="112"/>
      <c r="L153" s="112"/>
      <c r="M153" s="112"/>
      <c r="N153" s="112"/>
      <c r="O153" s="112"/>
      <c r="P153" s="112"/>
      <c r="Q153" s="112"/>
      <c r="R153" s="112"/>
      <c r="S153" s="112"/>
      <c r="T153" s="112"/>
      <c r="U153" s="112"/>
      <c r="V153" s="112"/>
      <c r="W153" s="112"/>
      <c r="X153" s="112"/>
      <c r="Y153" s="112"/>
      <c r="Z153" s="112"/>
    </row>
    <row r="154" spans="1:26" ht="18.75" customHeight="1">
      <c r="A154" s="115"/>
      <c r="B154" s="117"/>
      <c r="C154" s="149" t="s">
        <v>774</v>
      </c>
      <c r="D154" s="383" t="s">
        <v>1162</v>
      </c>
      <c r="E154" s="197"/>
      <c r="F154" s="118"/>
      <c r="G154" s="112"/>
      <c r="H154" s="112"/>
      <c r="I154" s="112"/>
      <c r="J154" s="112"/>
      <c r="K154" s="112"/>
      <c r="L154" s="112"/>
      <c r="M154" s="112"/>
      <c r="N154" s="112"/>
      <c r="O154" s="112"/>
      <c r="P154" s="112"/>
      <c r="Q154" s="112"/>
      <c r="R154" s="112"/>
      <c r="S154" s="112"/>
      <c r="T154" s="112"/>
      <c r="U154" s="112"/>
      <c r="V154" s="112"/>
      <c r="W154" s="112"/>
      <c r="X154" s="112"/>
      <c r="Y154" s="112"/>
      <c r="Z154" s="112"/>
    </row>
    <row r="155" spans="1:26" ht="22.5" customHeight="1">
      <c r="A155" s="115"/>
      <c r="B155" s="117"/>
      <c r="C155" s="149" t="s">
        <v>775</v>
      </c>
      <c r="D155" s="137"/>
      <c r="E155" s="197"/>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spans="1:26" ht="11.25" customHeight="1">
      <c r="A156" s="115"/>
      <c r="B156" s="117"/>
      <c r="C156" s="149"/>
      <c r="D156" s="198"/>
      <c r="E156" s="197"/>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spans="1:26" ht="12.75" customHeight="1">
      <c r="A157" s="115"/>
      <c r="B157" s="199"/>
      <c r="C157" s="390" t="s">
        <v>776</v>
      </c>
      <c r="D157" s="200"/>
      <c r="E157" s="200"/>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spans="1:26" ht="12.75" customHeight="1">
      <c r="A158" s="117"/>
      <c r="B158" s="200"/>
      <c r="C158" s="391"/>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spans="1:26" ht="12.75" customHeight="1">
      <c r="A159" s="117"/>
      <c r="B159" s="121"/>
      <c r="C159" s="121"/>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spans="1:26" ht="12.75" customHeight="1">
      <c r="A160" s="115" t="s">
        <v>777</v>
      </c>
      <c r="B160" s="390" t="s">
        <v>1116</v>
      </c>
      <c r="C160" s="391"/>
      <c r="D160" s="391"/>
      <c r="E160" s="391"/>
      <c r="F160" s="391"/>
      <c r="G160" s="112"/>
      <c r="H160" s="112"/>
      <c r="I160" s="112"/>
      <c r="J160" s="112"/>
      <c r="K160" s="112"/>
      <c r="L160" s="112"/>
      <c r="M160" s="112"/>
      <c r="N160" s="112"/>
      <c r="O160" s="112"/>
      <c r="P160" s="112"/>
      <c r="Q160" s="112"/>
      <c r="R160" s="112"/>
      <c r="S160" s="112"/>
      <c r="T160" s="112"/>
      <c r="U160" s="112"/>
      <c r="V160" s="112"/>
      <c r="W160" s="112"/>
      <c r="X160" s="112"/>
      <c r="Y160" s="112"/>
      <c r="Z160" s="112"/>
    </row>
    <row r="161" spans="1:26" ht="12.75" customHeight="1">
      <c r="A161" s="115"/>
      <c r="B161" s="121"/>
      <c r="C161" s="121"/>
      <c r="D161" s="121"/>
      <c r="E161" s="121"/>
      <c r="F161" s="121"/>
      <c r="G161" s="112"/>
      <c r="H161" s="112"/>
      <c r="I161" s="112"/>
      <c r="J161" s="112"/>
      <c r="K161" s="112"/>
      <c r="L161" s="112"/>
      <c r="M161" s="112"/>
      <c r="N161" s="112"/>
      <c r="O161" s="112"/>
      <c r="P161" s="112"/>
      <c r="Q161" s="112"/>
      <c r="R161" s="112"/>
      <c r="S161" s="112"/>
      <c r="T161" s="112"/>
      <c r="U161" s="112"/>
      <c r="V161" s="112"/>
      <c r="W161" s="112"/>
      <c r="X161" s="112"/>
      <c r="Y161" s="112"/>
      <c r="Z161" s="112"/>
    </row>
    <row r="162" spans="1:26" ht="12.75" customHeight="1">
      <c r="A162" s="115"/>
      <c r="B162" s="112"/>
      <c r="C162" s="117" t="s">
        <v>778</v>
      </c>
      <c r="D162" s="198"/>
      <c r="E162" s="201"/>
      <c r="F162" s="118"/>
      <c r="G162" s="112"/>
      <c r="H162" s="112"/>
      <c r="I162" s="112"/>
      <c r="J162" s="112"/>
      <c r="K162" s="112"/>
      <c r="L162" s="112"/>
      <c r="M162" s="112"/>
      <c r="N162" s="112"/>
      <c r="O162" s="112"/>
      <c r="P162" s="112"/>
      <c r="Q162" s="112"/>
      <c r="R162" s="112"/>
      <c r="S162" s="112"/>
      <c r="T162" s="112"/>
      <c r="U162" s="112"/>
      <c r="V162" s="112"/>
      <c r="W162" s="112"/>
      <c r="X162" s="112"/>
      <c r="Y162" s="112"/>
      <c r="Z162" s="112"/>
    </row>
    <row r="163" spans="1:26" ht="12.75" customHeight="1">
      <c r="A163" s="115"/>
      <c r="B163" s="112"/>
      <c r="C163" s="202"/>
      <c r="D163" s="198"/>
      <c r="E163" s="201"/>
      <c r="F163" s="118"/>
      <c r="G163" s="112"/>
      <c r="H163" s="112"/>
      <c r="I163" s="112"/>
      <c r="J163" s="112"/>
      <c r="K163" s="112"/>
      <c r="L163" s="112"/>
      <c r="M163" s="112"/>
      <c r="N163" s="112"/>
      <c r="O163" s="112"/>
      <c r="P163" s="112"/>
      <c r="Q163" s="112"/>
      <c r="R163" s="112"/>
      <c r="S163" s="112"/>
      <c r="T163" s="112"/>
      <c r="U163" s="112"/>
      <c r="V163" s="112"/>
      <c r="W163" s="112"/>
      <c r="X163" s="112"/>
      <c r="Y163" s="112"/>
      <c r="Z163" s="112"/>
    </row>
    <row r="164" spans="1:26" ht="12.75" customHeight="1">
      <c r="A164" s="115"/>
      <c r="B164" s="517"/>
      <c r="C164" s="391"/>
      <c r="D164" s="203"/>
      <c r="E164" s="204"/>
      <c r="F164" s="118"/>
      <c r="G164" s="112"/>
      <c r="H164" s="112"/>
      <c r="I164" s="112"/>
      <c r="J164" s="112"/>
      <c r="K164" s="112"/>
      <c r="L164" s="112"/>
      <c r="M164" s="112"/>
      <c r="N164" s="112"/>
      <c r="O164" s="112"/>
      <c r="P164" s="112"/>
      <c r="Q164" s="112"/>
      <c r="R164" s="112"/>
      <c r="S164" s="112"/>
      <c r="T164" s="112"/>
      <c r="U164" s="112"/>
      <c r="V164" s="112"/>
      <c r="W164" s="112"/>
      <c r="X164" s="112"/>
      <c r="Y164" s="112"/>
      <c r="Z164" s="112"/>
    </row>
    <row r="165" spans="1:26" ht="12.75" customHeight="1">
      <c r="A165" s="115"/>
      <c r="B165" s="205"/>
      <c r="C165" s="206" t="s">
        <v>779</v>
      </c>
      <c r="D165" s="144"/>
      <c r="E165" s="144"/>
      <c r="F165" s="118"/>
      <c r="G165" s="112"/>
      <c r="H165" s="112"/>
      <c r="I165" s="112"/>
      <c r="J165" s="112"/>
      <c r="K165" s="112"/>
      <c r="L165" s="112"/>
      <c r="M165" s="112"/>
      <c r="N165" s="112"/>
      <c r="O165" s="112"/>
      <c r="P165" s="112"/>
      <c r="Q165" s="112"/>
      <c r="R165" s="112"/>
      <c r="S165" s="112"/>
      <c r="T165" s="112"/>
      <c r="U165" s="112"/>
      <c r="V165" s="112"/>
      <c r="W165" s="112"/>
      <c r="X165" s="112"/>
      <c r="Y165" s="112"/>
      <c r="Z165" s="112"/>
    </row>
    <row r="166" spans="1:26" ht="12.75" customHeight="1">
      <c r="A166" s="115"/>
      <c r="B166" s="120" t="s">
        <v>1136</v>
      </c>
      <c r="C166" s="206" t="s">
        <v>12</v>
      </c>
      <c r="D166" s="201"/>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spans="1:26" ht="12.75" customHeight="1">
      <c r="A167" s="117"/>
      <c r="B167" s="120"/>
      <c r="C167" s="149" t="s">
        <v>13</v>
      </c>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spans="1:26" ht="12.75" customHeight="1">
      <c r="A168" s="117"/>
      <c r="B168" s="112"/>
      <c r="C168" s="149" t="s">
        <v>780</v>
      </c>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spans="1:26" ht="12.75" customHeight="1">
      <c r="A169" s="117"/>
      <c r="B169" s="112"/>
      <c r="C169" s="207" t="s">
        <v>1138</v>
      </c>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spans="1:26" ht="12.75" customHeight="1">
      <c r="A170" s="117"/>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spans="1:26" ht="12.75" customHeight="1">
      <c r="A171" s="115" t="s">
        <v>781</v>
      </c>
      <c r="B171" s="479" t="s">
        <v>782</v>
      </c>
      <c r="C171" s="391"/>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spans="1:26" ht="12.75" customHeight="1">
      <c r="A172" s="115"/>
      <c r="B172" s="539" t="s">
        <v>783</v>
      </c>
      <c r="C172" s="400"/>
      <c r="D172" s="208"/>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spans="1:26" ht="12.75" customHeight="1">
      <c r="A173" s="115"/>
      <c r="B173" s="539" t="s">
        <v>1139</v>
      </c>
      <c r="C173" s="400"/>
      <c r="D173" s="209"/>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spans="1:26" ht="12.75" customHeight="1">
      <c r="A174" s="117"/>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spans="1:26" ht="12.75" customHeight="1">
      <c r="A175" s="117"/>
      <c r="B175" s="196" t="s">
        <v>784</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spans="1:26" ht="20.25" customHeight="1">
      <c r="A176" s="117"/>
      <c r="B176" s="198" t="s">
        <v>785</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spans="1:26" ht="12.75" customHeight="1">
      <c r="A177" s="115" t="s">
        <v>786</v>
      </c>
      <c r="B177" s="444" t="s">
        <v>787</v>
      </c>
      <c r="C177" s="391"/>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spans="1:26" ht="12.75" customHeight="1">
      <c r="A178" s="115"/>
      <c r="B178" s="479"/>
      <c r="C178" s="391"/>
      <c r="D178" s="391"/>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2.75" customHeight="1">
      <c r="A179" s="120" t="s">
        <v>1136</v>
      </c>
      <c r="B179" s="479" t="s">
        <v>788</v>
      </c>
      <c r="C179" s="391"/>
      <c r="D179" s="391"/>
      <c r="E179" s="144"/>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spans="1:26" ht="12.75" customHeight="1">
      <c r="A180" s="120" t="s">
        <v>1136</v>
      </c>
      <c r="B180" s="479" t="s">
        <v>789</v>
      </c>
      <c r="C180" s="391"/>
      <c r="D180" s="391"/>
      <c r="E180" s="144"/>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spans="1:26" ht="12.75" customHeight="1">
      <c r="A181" s="120" t="s">
        <v>1136</v>
      </c>
      <c r="B181" s="479" t="s">
        <v>790</v>
      </c>
      <c r="C181" s="391"/>
      <c r="D181" s="391"/>
      <c r="E181" s="144"/>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spans="1:26" ht="12.75" customHeight="1">
      <c r="A182" s="120"/>
      <c r="B182" s="479" t="s">
        <v>791</v>
      </c>
      <c r="C182" s="391"/>
      <c r="D182" s="391"/>
      <c r="E182" s="144"/>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spans="1:26" ht="12.75" customHeight="1">
      <c r="A183" s="120" t="s">
        <v>1136</v>
      </c>
      <c r="B183" s="479" t="s">
        <v>792</v>
      </c>
      <c r="C183" s="391"/>
      <c r="D183" s="391"/>
      <c r="E183" s="144"/>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spans="1:26" ht="12.75" customHeight="1">
      <c r="A184" s="120" t="s">
        <v>1136</v>
      </c>
      <c r="B184" s="479" t="s">
        <v>793</v>
      </c>
      <c r="C184" s="391"/>
      <c r="D184" s="391"/>
      <c r="E184" s="144"/>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spans="1:26" ht="12.75" customHeight="1">
      <c r="A185" s="120" t="s">
        <v>1136</v>
      </c>
      <c r="B185" s="479" t="s">
        <v>794</v>
      </c>
      <c r="C185" s="391"/>
      <c r="D185" s="391"/>
      <c r="E185" s="144"/>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spans="1:26" ht="12.75" customHeight="1">
      <c r="A186" s="120" t="s">
        <v>1136</v>
      </c>
      <c r="B186" s="390" t="s">
        <v>511</v>
      </c>
      <c r="C186" s="391"/>
      <c r="D186" s="391"/>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spans="1:26" ht="12.75" customHeight="1">
      <c r="A187" s="115"/>
      <c r="B187" s="487" t="s">
        <v>1163</v>
      </c>
      <c r="C187" s="387"/>
      <c r="D187" s="387"/>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spans="1:26" ht="12.75" customHeight="1">
      <c r="A188" s="117"/>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spans="1:26" ht="12.75" customHeight="1">
      <c r="A189" s="115" t="s">
        <v>795</v>
      </c>
      <c r="B189" s="444" t="s">
        <v>796</v>
      </c>
      <c r="C189" s="391"/>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spans="1:26" ht="12.75" customHeight="1">
      <c r="A190" s="115"/>
      <c r="B190" s="479"/>
      <c r="C190" s="391"/>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spans="1:26" ht="12.75" customHeight="1">
      <c r="A191" s="120" t="s">
        <v>1136</v>
      </c>
      <c r="B191" s="479" t="s">
        <v>797</v>
      </c>
      <c r="C191" s="391"/>
      <c r="D191" s="391"/>
      <c r="E191" s="144"/>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spans="1:26" ht="12.75" customHeight="1">
      <c r="A192" s="120" t="s">
        <v>1136</v>
      </c>
      <c r="B192" s="479" t="s">
        <v>798</v>
      </c>
      <c r="C192" s="391"/>
      <c r="D192" s="391"/>
      <c r="E192" s="144"/>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spans="1:26" ht="12.75" customHeight="1">
      <c r="A193" s="120" t="s">
        <v>1136</v>
      </c>
      <c r="B193" s="479" t="s">
        <v>799</v>
      </c>
      <c r="C193" s="391"/>
      <c r="D193" s="391"/>
      <c r="E193" s="144"/>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spans="1:26" ht="12.75" customHeight="1">
      <c r="A194" s="120" t="s">
        <v>1136</v>
      </c>
      <c r="B194" s="479" t="s">
        <v>800</v>
      </c>
      <c r="C194" s="391"/>
      <c r="D194" s="391"/>
      <c r="E194" s="144"/>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spans="1:26" ht="12.75" customHeight="1">
      <c r="A195" s="120" t="s">
        <v>1136</v>
      </c>
      <c r="B195" s="479" t="s">
        <v>801</v>
      </c>
      <c r="C195" s="391"/>
      <c r="D195" s="391"/>
      <c r="E195" s="144"/>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spans="1:26" ht="12.75" customHeight="1">
      <c r="A196" s="120"/>
      <c r="B196" s="479" t="s">
        <v>802</v>
      </c>
      <c r="C196" s="391"/>
      <c r="D196" s="391"/>
      <c r="E196" s="144"/>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spans="1:26" ht="12.75" customHeight="1">
      <c r="A197" s="120"/>
      <c r="B197" s="479" t="s">
        <v>803</v>
      </c>
      <c r="C197" s="391"/>
      <c r="D197" s="391"/>
      <c r="E197" s="144"/>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spans="1:26" ht="12.75" customHeight="1">
      <c r="A198" s="120"/>
      <c r="B198" s="390" t="s">
        <v>511</v>
      </c>
      <c r="C198" s="391"/>
      <c r="D198" s="391"/>
      <c r="E198" s="118"/>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spans="1:26" ht="12.75" customHeight="1">
      <c r="A199" s="115"/>
      <c r="B199" s="395"/>
      <c r="C199" s="387"/>
      <c r="D199" s="387"/>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spans="1:26" ht="12.75" customHeight="1">
      <c r="A200" s="117"/>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spans="1:26" ht="12.75" customHeight="1">
      <c r="A201" s="115" t="s">
        <v>804</v>
      </c>
      <c r="B201" s="479" t="s">
        <v>805</v>
      </c>
      <c r="C201" s="391"/>
      <c r="D201" s="391"/>
      <c r="E201" s="391"/>
      <c r="F201" s="391"/>
      <c r="G201" s="112"/>
      <c r="H201" s="112"/>
      <c r="I201" s="112"/>
      <c r="J201" s="112"/>
      <c r="K201" s="112"/>
      <c r="L201" s="112"/>
      <c r="M201" s="112"/>
      <c r="N201" s="112"/>
      <c r="O201" s="112"/>
      <c r="P201" s="112"/>
      <c r="Q201" s="112"/>
      <c r="R201" s="112"/>
      <c r="S201" s="112"/>
      <c r="T201" s="112"/>
      <c r="U201" s="112"/>
      <c r="V201" s="112"/>
      <c r="W201" s="112"/>
      <c r="X201" s="112"/>
      <c r="Y201" s="112"/>
      <c r="Z201" s="112"/>
    </row>
    <row r="202" spans="1:26" ht="12.75" customHeight="1">
      <c r="A202" s="115"/>
      <c r="B202" s="521"/>
      <c r="C202" s="400"/>
      <c r="D202" s="210" t="s">
        <v>806</v>
      </c>
      <c r="E202" s="210" t="s">
        <v>807</v>
      </c>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spans="1:26" ht="12.75" customHeight="1">
      <c r="A203" s="115"/>
      <c r="B203" s="448" t="s">
        <v>808</v>
      </c>
      <c r="C203" s="400"/>
      <c r="D203" s="120" t="s">
        <v>1136</v>
      </c>
      <c r="E203" s="120" t="s">
        <v>1136</v>
      </c>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spans="1:26" ht="12.75" customHeight="1">
      <c r="A204" s="115"/>
      <c r="B204" s="448" t="s">
        <v>809</v>
      </c>
      <c r="C204" s="400"/>
      <c r="D204" s="120" t="s">
        <v>1136</v>
      </c>
      <c r="E204" s="120" t="s">
        <v>1136</v>
      </c>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spans="1:26" ht="12.75" customHeight="1">
      <c r="A205" s="115"/>
      <c r="B205" s="448" t="s">
        <v>810</v>
      </c>
      <c r="C205" s="400"/>
      <c r="D205" s="120" t="s">
        <v>1136</v>
      </c>
      <c r="E205" s="120"/>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spans="1:26" ht="12.75" customHeight="1">
      <c r="A206" s="115"/>
      <c r="B206" s="448" t="s">
        <v>811</v>
      </c>
      <c r="C206" s="400"/>
      <c r="D206" s="120" t="s">
        <v>1136</v>
      </c>
      <c r="E206" s="120" t="s">
        <v>1136</v>
      </c>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spans="1:26" ht="12.75" customHeight="1">
      <c r="A207" s="115"/>
      <c r="B207" s="448" t="s">
        <v>812</v>
      </c>
      <c r="C207" s="400"/>
      <c r="D207" s="120"/>
      <c r="E207" s="120"/>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spans="1:26" ht="12.75" customHeight="1">
      <c r="A208" s="115"/>
      <c r="B208" s="448" t="s">
        <v>813</v>
      </c>
      <c r="C208" s="400"/>
      <c r="D208" s="120" t="s">
        <v>1136</v>
      </c>
      <c r="E208" s="211"/>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spans="1:26" ht="12.75" customHeight="1">
      <c r="A209" s="115"/>
      <c r="B209" s="448" t="s">
        <v>814</v>
      </c>
      <c r="C209" s="400"/>
      <c r="D209" s="120" t="s">
        <v>1136</v>
      </c>
      <c r="E209" s="120" t="s">
        <v>1136</v>
      </c>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spans="1:26" ht="12.75" customHeight="1">
      <c r="A210" s="115"/>
      <c r="B210" s="448" t="s">
        <v>815</v>
      </c>
      <c r="C210" s="400"/>
      <c r="D210" s="120" t="s">
        <v>1136</v>
      </c>
      <c r="E210" s="120" t="s">
        <v>1136</v>
      </c>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spans="1:26" ht="12.75" customHeight="1">
      <c r="A211" s="115"/>
      <c r="B211" s="448" t="s">
        <v>816</v>
      </c>
      <c r="C211" s="400"/>
      <c r="D211" s="120" t="s">
        <v>1136</v>
      </c>
      <c r="E211" s="120"/>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spans="1:26" ht="12.75" customHeight="1">
      <c r="A212" s="115"/>
      <c r="B212" s="448" t="s">
        <v>817</v>
      </c>
      <c r="C212" s="400"/>
      <c r="D212" s="120"/>
      <c r="E212" s="120"/>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spans="1:26" ht="12.75" customHeight="1">
      <c r="A213" s="115"/>
      <c r="B213" s="448" t="s">
        <v>818</v>
      </c>
      <c r="C213" s="400"/>
      <c r="D213" s="120" t="s">
        <v>1136</v>
      </c>
      <c r="E213" s="120"/>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spans="1:26" ht="12.75" customHeight="1">
      <c r="A214" s="117"/>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spans="1:26" ht="50.25" customHeight="1">
      <c r="A215" s="115" t="s">
        <v>819</v>
      </c>
      <c r="B215" s="540" t="s">
        <v>820</v>
      </c>
      <c r="C215" s="391"/>
      <c r="D215" s="391"/>
      <c r="E215" s="391"/>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spans="1:26" ht="12.75" customHeight="1">
      <c r="A216" s="117"/>
      <c r="B216" s="469"/>
      <c r="C216" s="394"/>
      <c r="D216" s="394"/>
      <c r="E216" s="470"/>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spans="1:26" ht="12.75" customHeight="1">
      <c r="A217" s="117"/>
      <c r="B217" s="541"/>
      <c r="C217" s="391"/>
      <c r="D217" s="391"/>
      <c r="E217" s="456"/>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spans="1:26" ht="12.75" customHeight="1">
      <c r="A218" s="117"/>
      <c r="B218" s="541"/>
      <c r="C218" s="391"/>
      <c r="D218" s="391"/>
      <c r="E218" s="456"/>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spans="1:26" ht="12.75" customHeight="1">
      <c r="A219" s="117"/>
      <c r="B219" s="471"/>
      <c r="C219" s="387"/>
      <c r="D219" s="387"/>
      <c r="E219" s="47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spans="1:26" ht="12.75" customHeight="1">
      <c r="A220" s="117"/>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spans="1:26" ht="12.75" customHeight="1">
      <c r="A221" s="117"/>
      <c r="B221" s="446" t="s">
        <v>821</v>
      </c>
      <c r="C221" s="391"/>
      <c r="D221" s="391"/>
      <c r="E221" s="391"/>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spans="1:26" ht="12.75" customHeight="1">
      <c r="A222" s="117"/>
      <c r="B222" s="149"/>
      <c r="C222" s="149"/>
      <c r="D222" s="149"/>
      <c r="E222" s="149"/>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spans="1:26" ht="12.75" customHeight="1">
      <c r="A223" s="117"/>
      <c r="B223" s="120"/>
      <c r="C223" s="149" t="s">
        <v>12</v>
      </c>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spans="1:26" ht="12.75" customHeight="1">
      <c r="A224" s="117"/>
      <c r="B224" s="125"/>
      <c r="C224" s="149" t="s">
        <v>13</v>
      </c>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spans="1:26" ht="12.75" customHeight="1">
      <c r="A225" s="117"/>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spans="1:26" ht="12.75" customHeight="1">
      <c r="A226" s="117"/>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spans="1:26" ht="12.75" customHeight="1">
      <c r="A227" s="11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spans="1:26" ht="12.75" customHeight="1">
      <c r="A228" s="117"/>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spans="1:26" ht="12.75" customHeight="1">
      <c r="A229" s="117"/>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spans="1:26" ht="12.75" customHeight="1">
      <c r="A230" s="117"/>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spans="1:26" ht="12.75" customHeight="1">
      <c r="A231" s="117"/>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spans="1:26" ht="12.75" customHeight="1">
      <c r="A232" s="117"/>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spans="1:26" ht="12.75" customHeight="1">
      <c r="A233" s="117"/>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spans="1:26" ht="12.75" customHeight="1">
      <c r="A234" s="117"/>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spans="1:26" ht="12.75" customHeight="1">
      <c r="A235" s="11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12.75" customHeight="1">
      <c r="A236" s="117"/>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spans="1:26" ht="12.75" customHeight="1">
      <c r="A237" s="117"/>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spans="1:26" ht="12.75" customHeight="1">
      <c r="A238" s="117"/>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spans="1:26" ht="12.75" customHeight="1">
      <c r="A239" s="117"/>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spans="1:26" ht="12.75" customHeight="1">
      <c r="A240" s="117"/>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spans="1:26" ht="12.75" customHeight="1">
      <c r="A241" s="117"/>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spans="1:26" ht="12.75" customHeight="1">
      <c r="A242" s="117"/>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spans="1:26" ht="12.75" customHeight="1">
      <c r="A243" s="11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spans="1:26" ht="12.75" customHeight="1">
      <c r="A244" s="117"/>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spans="1:26" ht="12.75" customHeight="1">
      <c r="A245" s="117"/>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spans="1:26" ht="12.75" customHeight="1">
      <c r="A246" s="117"/>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spans="1:26" ht="12.75" customHeight="1">
      <c r="A247" s="117"/>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spans="1:26" ht="12.75" customHeight="1">
      <c r="A248" s="117"/>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spans="1:26" ht="12.75" customHeight="1">
      <c r="A249" s="117"/>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spans="1:26" ht="12.75" customHeight="1">
      <c r="A250" s="117"/>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spans="1:26" ht="12.75" customHeight="1">
      <c r="A251" s="11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spans="1:26" ht="12.75" customHeight="1">
      <c r="A252" s="117"/>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spans="1:26" ht="12.75" customHeight="1">
      <c r="A253" s="117"/>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spans="1:26" ht="12.75" customHeight="1">
      <c r="A254" s="117"/>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spans="1:26" ht="12.75" customHeight="1">
      <c r="A255" s="117"/>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spans="1:26" ht="12.75" customHeight="1">
      <c r="A256" s="117"/>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spans="1:26" ht="12.75" customHeight="1">
      <c r="A257" s="117"/>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spans="1:26" ht="12.75" customHeight="1">
      <c r="A258" s="117"/>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spans="1:26" ht="12.75" customHeight="1">
      <c r="A259" s="11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spans="1:26" ht="12.75" customHeight="1">
      <c r="A260" s="117"/>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spans="1:26" ht="12.75" customHeight="1">
      <c r="A261" s="117"/>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spans="1:26" ht="12.75" customHeight="1">
      <c r="A262" s="117"/>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spans="1:26" ht="12.75" customHeight="1">
      <c r="A263" s="117"/>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spans="1:26" ht="12.75" customHeight="1">
      <c r="A264" s="117"/>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spans="1:26" ht="12.75" customHeight="1">
      <c r="A265" s="117"/>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spans="1:26" ht="12.75" customHeight="1">
      <c r="A266" s="117"/>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spans="1:26" ht="12.75" customHeight="1">
      <c r="A267" s="11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spans="1:26" ht="12.75" customHeight="1">
      <c r="A268" s="117"/>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spans="1:26" ht="12.75" customHeight="1">
      <c r="A269" s="117"/>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spans="1:26" ht="12.75" customHeight="1">
      <c r="A270" s="117"/>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spans="1:26" ht="12.75" customHeight="1">
      <c r="A271" s="117"/>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spans="1:26" ht="12.75" customHeight="1">
      <c r="A272" s="117"/>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spans="1:26" ht="12.75" customHeight="1">
      <c r="A273" s="117"/>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spans="1:26" ht="12.75" customHeight="1">
      <c r="A274" s="117"/>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spans="1:26" ht="12.75" customHeight="1">
      <c r="A275" s="11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spans="1:26" ht="12.75" customHeight="1">
      <c r="A276" s="117"/>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spans="1:26" ht="12.75" customHeight="1">
      <c r="A277" s="117"/>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spans="1:26" ht="12.75" customHeight="1">
      <c r="A278" s="117"/>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spans="1:26" ht="12.75" customHeight="1">
      <c r="A279" s="117"/>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spans="1:26" ht="12.75" customHeight="1">
      <c r="A280" s="117"/>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spans="1:26" ht="12.75" customHeight="1">
      <c r="A281" s="117"/>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spans="1:26" ht="12.75" customHeight="1">
      <c r="A282" s="117"/>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spans="1:26" ht="12.75" customHeight="1">
      <c r="A283" s="11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spans="1:26" ht="12.75" customHeight="1">
      <c r="A284" s="117"/>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spans="1:26" ht="12.75" customHeight="1">
      <c r="A285" s="117"/>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spans="1:26" ht="12.75" customHeight="1">
      <c r="A286" s="117"/>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spans="1:26" ht="12.75" customHeight="1">
      <c r="A287" s="117"/>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spans="1:26" ht="12.75" customHeight="1">
      <c r="A288" s="117"/>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spans="1:26" ht="12.75" customHeight="1">
      <c r="A289" s="117"/>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spans="1:26" ht="12.75" customHeight="1">
      <c r="A290" s="11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spans="1:26" ht="12.75" customHeight="1">
      <c r="A291" s="11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spans="1:26" ht="12.75" customHeight="1">
      <c r="A292" s="11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spans="1:26" ht="12.75" customHeight="1">
      <c r="A293" s="117"/>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spans="1:26" ht="12.75" customHeight="1">
      <c r="A294" s="117"/>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spans="1:26" ht="12.75" customHeight="1">
      <c r="A295" s="117"/>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spans="1:26" ht="12.75" customHeight="1">
      <c r="A296" s="117"/>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spans="1:26" ht="12.75" customHeight="1">
      <c r="A297" s="117"/>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spans="1:26" ht="12.75" customHeight="1">
      <c r="A298" s="117"/>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spans="1:26" ht="12.75" customHeight="1">
      <c r="A299" s="11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spans="1:26" ht="12.75" customHeight="1">
      <c r="A300" s="117"/>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spans="1:26" ht="12.75" customHeight="1">
      <c r="A301" s="117"/>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spans="1:26" ht="12.75" customHeight="1">
      <c r="A302" s="117"/>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spans="1:26" ht="12.75" customHeight="1">
      <c r="A303" s="117"/>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spans="1:26" ht="12.75" customHeight="1">
      <c r="A304" s="117"/>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spans="1:26" ht="12.75" customHeight="1">
      <c r="A305" s="117"/>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spans="1:26" ht="12.75" customHeight="1">
      <c r="A306" s="117"/>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spans="1:26" ht="12.75" customHeight="1">
      <c r="A307" s="11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spans="1:26" ht="12.75" customHeight="1">
      <c r="A308" s="117"/>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spans="1:26" ht="12.75" customHeight="1">
      <c r="A309" s="117"/>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spans="1:26" ht="12.75" customHeight="1">
      <c r="A310" s="117"/>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spans="1:26" ht="12.75" customHeight="1">
      <c r="A311" s="117"/>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spans="1:26" ht="12.75" customHeight="1">
      <c r="A312" s="117"/>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spans="1:26" ht="12.75" customHeight="1">
      <c r="A313" s="117"/>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spans="1:26" ht="12.75" customHeight="1">
      <c r="A314" s="117"/>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spans="1:26" ht="12.75" customHeight="1">
      <c r="A315" s="11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spans="1:26" ht="12.75" customHeight="1">
      <c r="A316" s="117"/>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spans="1:26" ht="12.75" customHeight="1">
      <c r="A317" s="117"/>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spans="1:26" ht="12.75" customHeight="1">
      <c r="A318" s="117"/>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spans="1:26" ht="12.75" customHeight="1">
      <c r="A319" s="117"/>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spans="1:26" ht="12.75" customHeight="1">
      <c r="A320" s="117"/>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spans="1:26" ht="12.75" customHeight="1">
      <c r="A321" s="117"/>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spans="1:26" ht="12.75" customHeight="1">
      <c r="A322" s="117"/>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spans="1:26" ht="12.75" customHeight="1">
      <c r="A323" s="11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spans="1:26" ht="12.75" customHeight="1">
      <c r="A324" s="117"/>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spans="1:26" ht="12.75" customHeight="1">
      <c r="A325" s="117"/>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spans="1:26" ht="12.75" customHeight="1">
      <c r="A326" s="117"/>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spans="1:26" ht="12.75" customHeight="1">
      <c r="A327" s="117"/>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spans="1:26" ht="12.75" customHeight="1">
      <c r="A328" s="117"/>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spans="1:26" ht="12.75" customHeight="1">
      <c r="A329" s="117"/>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spans="1:26" ht="12.75" customHeight="1">
      <c r="A330" s="117"/>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spans="1:26" ht="12.75" customHeight="1">
      <c r="A331" s="117"/>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spans="1:26" ht="12.75" customHeight="1">
      <c r="A332" s="117"/>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spans="1:26" ht="12.75" customHeight="1">
      <c r="A333" s="117"/>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spans="1:26" ht="12.75" customHeight="1">
      <c r="A334" s="117"/>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spans="1:26" ht="12.75" customHeight="1">
      <c r="A335" s="117"/>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spans="1:26" ht="12.75" customHeight="1">
      <c r="A336" s="117"/>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spans="1:26" ht="12.75" customHeight="1">
      <c r="A337" s="117"/>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spans="1:26" ht="12.75" customHeight="1">
      <c r="A338" s="117"/>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spans="1:26" ht="12.75" customHeight="1">
      <c r="A339" s="117"/>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spans="1:26" ht="12.75" customHeight="1">
      <c r="A340" s="117"/>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spans="1:26" ht="12.75" customHeight="1">
      <c r="A341" s="117"/>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spans="1:26" ht="12.75" customHeight="1">
      <c r="A342" s="117"/>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spans="1:26" ht="12.75" customHeight="1">
      <c r="A343" s="117"/>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spans="1:26" ht="12.75" customHeight="1">
      <c r="A344" s="117"/>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spans="1:26" ht="12.75" customHeight="1">
      <c r="A345" s="117"/>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spans="1:26" ht="12.75" customHeight="1">
      <c r="A346" s="117"/>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spans="1:26" ht="12.75" customHeight="1">
      <c r="A347" s="117"/>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spans="1:26" ht="12.75" customHeight="1">
      <c r="A348" s="117"/>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spans="1:26" ht="12.75" customHeight="1">
      <c r="A349" s="117"/>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spans="1:26" ht="12.75" customHeight="1">
      <c r="A350" s="117"/>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spans="1:26" ht="12.75" customHeight="1">
      <c r="A351" s="117"/>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spans="1:26" ht="12.75" customHeight="1">
      <c r="A352" s="117"/>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spans="1:26" ht="12.75" customHeight="1">
      <c r="A353" s="117"/>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spans="1:26" ht="12.75" customHeight="1">
      <c r="A354" s="117"/>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spans="1:26" ht="12.75" customHeight="1">
      <c r="A355" s="117"/>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spans="1:26" ht="12.75" customHeight="1">
      <c r="A356" s="117"/>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spans="1:26" ht="12.75" customHeight="1">
      <c r="A357" s="117"/>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spans="1:26" ht="12.75" customHeight="1">
      <c r="A358" s="117"/>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spans="1:26" ht="12.75" customHeight="1">
      <c r="A359" s="117"/>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spans="1:26" ht="12.75" customHeight="1">
      <c r="A360" s="117"/>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spans="1:26" ht="12.75" customHeight="1">
      <c r="A361" s="117"/>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spans="1:26" ht="12.75" customHeight="1">
      <c r="A362" s="117"/>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spans="1:26" ht="12.75" customHeight="1">
      <c r="A363" s="117"/>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spans="1:26" ht="12.75" customHeight="1">
      <c r="A364" s="117"/>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spans="1:26" ht="12.75" customHeight="1">
      <c r="A365" s="117"/>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spans="1:26" ht="12.75" customHeight="1">
      <c r="A366" s="117"/>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spans="1:26" ht="12.75" customHeight="1">
      <c r="A367" s="117"/>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spans="1:26" ht="12.75" customHeight="1">
      <c r="A368" s="117"/>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spans="1:26" ht="12.75" customHeight="1">
      <c r="A369" s="117"/>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spans="1:26" ht="12.75" customHeight="1">
      <c r="A370" s="117"/>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spans="1:26" ht="12.75" customHeight="1">
      <c r="A371" s="117"/>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spans="1:26" ht="12.75" customHeight="1">
      <c r="A372" s="117"/>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spans="1:26" ht="12.75" customHeight="1">
      <c r="A373" s="117"/>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spans="1:26" ht="12.75" customHeight="1">
      <c r="A374" s="117"/>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spans="1:26" ht="12.75" customHeight="1">
      <c r="A375" s="117"/>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spans="1:26" ht="12.75" customHeight="1">
      <c r="A376" s="117"/>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spans="1:26" ht="12.75" customHeight="1">
      <c r="A377" s="117"/>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spans="1:26" ht="12.75" customHeight="1">
      <c r="A378" s="117"/>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spans="1:26" ht="12.75" customHeight="1">
      <c r="A379" s="117"/>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spans="1:26" ht="12.75" customHeight="1">
      <c r="A380" s="117"/>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spans="1:26" ht="12.75" customHeight="1">
      <c r="A381" s="117"/>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spans="1:26" ht="12.75" customHeight="1">
      <c r="A382" s="117"/>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spans="1:26" ht="12.75" customHeight="1">
      <c r="A383" s="117"/>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spans="1:26" ht="12.75" customHeight="1">
      <c r="A384" s="117"/>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spans="1:26" ht="12.75" customHeight="1">
      <c r="A385" s="117"/>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spans="1:26" ht="12.75" customHeight="1">
      <c r="A386" s="117"/>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spans="1:26" ht="12.75" customHeight="1">
      <c r="A387" s="117"/>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spans="1:26" ht="12.75" customHeight="1">
      <c r="A388" s="117"/>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spans="1:26" ht="12.75" customHeight="1">
      <c r="A389" s="117"/>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spans="1:26" ht="12.75" customHeight="1">
      <c r="A390" s="117"/>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spans="1:26" ht="12.75" customHeight="1">
      <c r="A391" s="117"/>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spans="1:26" ht="12.75" customHeight="1">
      <c r="A392" s="117"/>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spans="1:26" ht="12.75" customHeight="1">
      <c r="A393" s="117"/>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spans="1:26" ht="12.75" customHeight="1">
      <c r="A394" s="117"/>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spans="1:26" ht="12.75" customHeight="1">
      <c r="A395" s="117"/>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spans="1:26" ht="12.75" customHeight="1">
      <c r="A396" s="117"/>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spans="1:26" ht="12.75" customHeight="1">
      <c r="A397" s="117"/>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spans="1:26" ht="12.75" customHeight="1">
      <c r="A398" s="117"/>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spans="1:26" ht="12.75" customHeight="1">
      <c r="A399" s="117"/>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spans="1:26" ht="12.75" customHeight="1">
      <c r="A400" s="117"/>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spans="1:26" ht="12.75" customHeight="1">
      <c r="A401" s="117"/>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spans="1:26" ht="12.75" customHeight="1">
      <c r="A402" s="117"/>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spans="1:26" ht="12.75" customHeight="1">
      <c r="A403" s="117"/>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spans="1:26" ht="12.75" customHeight="1">
      <c r="A404" s="117"/>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spans="1:26" ht="12.75" customHeight="1">
      <c r="A405" s="117"/>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spans="1:26" ht="12.75" customHeight="1">
      <c r="A406" s="117"/>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spans="1:26" ht="12.75" customHeight="1">
      <c r="A407" s="117"/>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spans="1:26" ht="12.75" customHeight="1">
      <c r="A408" s="117"/>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ht="12.75" customHeight="1">
      <c r="A409" s="117"/>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spans="1:26" ht="12.75" customHeight="1">
      <c r="A410" s="117"/>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spans="1:26" ht="12.75" customHeight="1">
      <c r="A411" s="117"/>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spans="1:26" ht="12.75" customHeight="1">
      <c r="A412" s="117"/>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spans="1:26" ht="12.75" customHeight="1">
      <c r="A413" s="117"/>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spans="1:26" ht="12.75" customHeight="1">
      <c r="A414" s="117"/>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spans="1:26" ht="12.75" customHeight="1">
      <c r="A415" s="117"/>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spans="1:26" ht="12.75" customHeight="1">
      <c r="A416" s="117"/>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spans="1:26" ht="12.75" customHeight="1">
      <c r="A417" s="117"/>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spans="1:26" ht="12.75" customHeight="1">
      <c r="A418" s="117"/>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spans="1:26" ht="12.75" customHeight="1">
      <c r="A419" s="117"/>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spans="1:26" ht="12.75" customHeight="1">
      <c r="A420" s="117"/>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spans="1:26" ht="12.75" customHeight="1">
      <c r="A421" s="117"/>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spans="1:26" ht="12.75" customHeight="1">
      <c r="A422" s="117"/>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spans="1:26" ht="12.75" customHeight="1">
      <c r="A423" s="117"/>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spans="1:26" ht="12.75" customHeight="1">
      <c r="A424" s="117"/>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spans="1:26" ht="12.75" customHeight="1">
      <c r="A425" s="117"/>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spans="1:26" ht="12.75" customHeight="1">
      <c r="A426" s="117"/>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spans="1:26" ht="12.75" customHeight="1">
      <c r="A427" s="117"/>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spans="1:26" ht="12.75" customHeight="1">
      <c r="A428" s="117"/>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spans="1:26" ht="12.75" customHeight="1">
      <c r="A429" s="117"/>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spans="1:26" ht="12.75" customHeight="1">
      <c r="A430" s="117"/>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spans="1:26" ht="12.75" customHeight="1">
      <c r="A431" s="117"/>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spans="1:26" ht="12.75" customHeight="1">
      <c r="A432" s="117"/>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spans="1:26" ht="12.75" customHeight="1">
      <c r="A433" s="117"/>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spans="1:26" ht="12.75" customHeight="1">
      <c r="A434" s="117"/>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spans="1:26" ht="12.75" customHeight="1">
      <c r="A435" s="117"/>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spans="1:26" ht="12.75" customHeight="1">
      <c r="A436" s="117"/>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spans="1:26" ht="12.75" customHeight="1">
      <c r="A437" s="117"/>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spans="1:26" ht="12.75" customHeight="1">
      <c r="A438" s="117"/>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spans="1:26" ht="12.75" customHeight="1">
      <c r="A439" s="117"/>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spans="1:26" ht="12.75" customHeight="1">
      <c r="A440" s="117"/>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spans="1:26" ht="12.75" customHeight="1">
      <c r="A441" s="117"/>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spans="1:26" ht="12.75" customHeight="1">
      <c r="A442" s="117"/>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spans="1:26" ht="12.75" customHeight="1">
      <c r="A443" s="117"/>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spans="1:26" ht="12.75" customHeight="1">
      <c r="A444" s="117"/>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spans="1:26" ht="12.75" customHeight="1">
      <c r="A445" s="117"/>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spans="1:26" ht="12.75" customHeight="1">
      <c r="A446" s="117"/>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spans="1:26" ht="12.75" customHeight="1">
      <c r="A447" s="117"/>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spans="1:26" ht="12.75" customHeight="1">
      <c r="A448" s="117"/>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spans="1:26" ht="12.75" customHeight="1">
      <c r="A449" s="117"/>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spans="1:26" ht="12.75" customHeight="1">
      <c r="A450" s="117"/>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spans="1:26" ht="12.75" customHeight="1">
      <c r="A451" s="117"/>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spans="1:26" ht="12.75" customHeight="1">
      <c r="A452" s="117"/>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spans="1:26" ht="12.75" customHeight="1">
      <c r="A453" s="117"/>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spans="1:26" ht="12.75" customHeight="1">
      <c r="A454" s="117"/>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spans="1:26" ht="12.75" customHeight="1">
      <c r="A455" s="117"/>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spans="1:26" ht="12.75" customHeight="1">
      <c r="A456" s="117"/>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spans="1:26" ht="12.75" customHeight="1">
      <c r="A457" s="117"/>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spans="1:26" ht="12.75" customHeight="1">
      <c r="A458" s="117"/>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spans="1:26" ht="12.75" customHeight="1">
      <c r="A459" s="117"/>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spans="1:26" ht="12.75" customHeight="1">
      <c r="A460" s="117"/>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spans="1:26" ht="12.75" customHeight="1">
      <c r="A461" s="117"/>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spans="1:26" ht="12.75" customHeight="1">
      <c r="A462" s="117"/>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spans="1:26" ht="12.75" customHeight="1">
      <c r="A463" s="117"/>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spans="1:26" ht="12.75" customHeight="1">
      <c r="A464" s="117"/>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spans="1:26" ht="12.75" customHeight="1">
      <c r="A465" s="117"/>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spans="1:26" ht="12.75" customHeight="1">
      <c r="A466" s="117"/>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spans="1:26" ht="12.75" customHeight="1">
      <c r="A467" s="117"/>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spans="1:26" ht="12.75" customHeight="1">
      <c r="A468" s="117"/>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spans="1:26" ht="12.75" customHeight="1">
      <c r="A469" s="117"/>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spans="1:26" ht="12.75" customHeight="1">
      <c r="A470" s="117"/>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spans="1:26" ht="12.75" customHeight="1">
      <c r="A471" s="117"/>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spans="1:26" ht="12.75" customHeight="1">
      <c r="A472" s="117"/>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spans="1:26" ht="12.75" customHeight="1">
      <c r="A473" s="117"/>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spans="1:26" ht="12.75" customHeight="1">
      <c r="A474" s="117"/>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spans="1:26" ht="12.75" customHeight="1">
      <c r="A475" s="117"/>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spans="1:26" ht="12.75" customHeight="1">
      <c r="A476" s="117"/>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spans="1:26" ht="12.75" customHeight="1">
      <c r="A477" s="117"/>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spans="1:26" ht="12.75" customHeight="1">
      <c r="A478" s="117"/>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spans="1:26" ht="12.75" customHeight="1">
      <c r="A479" s="117"/>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spans="1:26" ht="12.75" customHeight="1">
      <c r="A480" s="117"/>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spans="1:26" ht="12.75" customHeight="1">
      <c r="A481" s="117"/>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spans="1:26" ht="12.75" customHeight="1">
      <c r="A482" s="117"/>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spans="1:26" ht="12.75" customHeight="1">
      <c r="A483" s="117"/>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spans="1:26" ht="12.75" customHeight="1">
      <c r="A484" s="117"/>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spans="1:26" ht="12.75" customHeight="1">
      <c r="A485" s="117"/>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spans="1:26" ht="12.75" customHeight="1">
      <c r="A486" s="117"/>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spans="1:26" ht="12.75" customHeight="1">
      <c r="A487" s="117"/>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spans="1:26" ht="12.75" customHeight="1">
      <c r="A488" s="117"/>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spans="1:26" ht="12.75" customHeight="1">
      <c r="A489" s="117"/>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spans="1:26" ht="12.75" customHeight="1">
      <c r="A490" s="117"/>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spans="1:26" ht="12.75" customHeight="1">
      <c r="A491" s="117"/>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spans="1:26" ht="12.75" customHeight="1">
      <c r="A492" s="117"/>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spans="1:26" ht="12.75" customHeight="1">
      <c r="A493" s="117"/>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spans="1:26" ht="12.75" customHeight="1">
      <c r="A494" s="117"/>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spans="1:26" ht="12.75" customHeight="1">
      <c r="A495" s="117"/>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spans="1:26" ht="12.75" customHeight="1">
      <c r="A496" s="117"/>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spans="1:26" ht="12.75" customHeight="1">
      <c r="A497" s="117"/>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spans="1:26" ht="12.75" customHeight="1">
      <c r="A498" s="117"/>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spans="1:26" ht="12.75" customHeight="1">
      <c r="A499" s="117"/>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spans="1:26" ht="12.75" customHeight="1">
      <c r="A500" s="117"/>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spans="1:26" ht="12.75" customHeight="1">
      <c r="A501" s="117"/>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spans="1:26" ht="12.75" customHeight="1">
      <c r="A502" s="117"/>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spans="1:26" ht="12.75" customHeight="1">
      <c r="A503" s="117"/>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spans="1:26" ht="12.75" customHeight="1">
      <c r="A504" s="117"/>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spans="1:26" ht="12.75" customHeight="1">
      <c r="A505" s="117"/>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spans="1:26" ht="12.75" customHeight="1">
      <c r="A506" s="117"/>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spans="1:26" ht="12.75" customHeight="1">
      <c r="A507" s="117"/>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spans="1:26" ht="12.75" customHeight="1">
      <c r="A508" s="117"/>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spans="1:26" ht="12.75" customHeight="1">
      <c r="A509" s="117"/>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spans="1:26" ht="12.75" customHeight="1">
      <c r="A510" s="117"/>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spans="1:26" ht="12.75" customHeight="1">
      <c r="A511" s="117"/>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spans="1:26" ht="12.75" customHeight="1">
      <c r="A512" s="117"/>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spans="1:26" ht="12.75" customHeight="1">
      <c r="A513" s="117"/>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spans="1:26" ht="12.75" customHeight="1">
      <c r="A514" s="117"/>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spans="1:26" ht="12.75" customHeight="1">
      <c r="A515" s="117"/>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spans="1:26" ht="12.75" customHeight="1">
      <c r="A516" s="117"/>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spans="1:26" ht="12.75" customHeight="1">
      <c r="A517" s="117"/>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spans="1:26" ht="12.75" customHeight="1">
      <c r="A518" s="117"/>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spans="1:26" ht="12.75" customHeight="1">
      <c r="A519" s="117"/>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spans="1:26" ht="12.75" customHeight="1">
      <c r="A520" s="117"/>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spans="1:26" ht="12.75" customHeight="1">
      <c r="A521" s="117"/>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spans="1:26" ht="12.75" customHeight="1">
      <c r="A522" s="117"/>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spans="1:26" ht="12.75" customHeight="1">
      <c r="A523" s="117"/>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spans="1:26" ht="12.75" customHeight="1">
      <c r="A524" s="117"/>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spans="1:26" ht="12.75" customHeight="1">
      <c r="A525" s="117"/>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spans="1:26" ht="12.75" customHeight="1">
      <c r="A526" s="117"/>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spans="1:26" ht="12.75" customHeight="1">
      <c r="A527" s="117"/>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spans="1:26" ht="12.75" customHeight="1">
      <c r="A528" s="117"/>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spans="1:26" ht="12.75" customHeight="1">
      <c r="A529" s="117"/>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spans="1:26" ht="12.75" customHeight="1">
      <c r="A530" s="117"/>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spans="1:26" ht="12.75" customHeight="1">
      <c r="A531" s="117"/>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spans="1:26" ht="12.75" customHeight="1">
      <c r="A532" s="117"/>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spans="1:26" ht="12.75" customHeight="1">
      <c r="A533" s="117"/>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spans="1:26" ht="12.75" customHeight="1">
      <c r="A534" s="117"/>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spans="1:26" ht="12.75" customHeight="1">
      <c r="A535" s="117"/>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spans="1:26" ht="12.75" customHeight="1">
      <c r="A536" s="117"/>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spans="1:26" ht="12.75" customHeight="1">
      <c r="A537" s="117"/>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spans="1:26" ht="12.75" customHeight="1">
      <c r="A538" s="117"/>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spans="1:26" ht="12.75" customHeight="1">
      <c r="A539" s="117"/>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spans="1:26" ht="12.75" customHeight="1">
      <c r="A540" s="117"/>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spans="1:26" ht="12.75" customHeight="1">
      <c r="A541" s="117"/>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spans="1:26" ht="12.75" customHeight="1">
      <c r="A542" s="117"/>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spans="1:26" ht="12.75" customHeight="1">
      <c r="A543" s="117"/>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spans="1:26" ht="12.75" customHeight="1">
      <c r="A544" s="117"/>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spans="1:26" ht="12.75" customHeight="1">
      <c r="A545" s="117"/>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spans="1:26" ht="12.75" customHeight="1">
      <c r="A546" s="117"/>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spans="1:26" ht="12.75" customHeight="1">
      <c r="A547" s="117"/>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spans="1:26" ht="12.75" customHeight="1">
      <c r="A548" s="117"/>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spans="1:26" ht="12.75" customHeight="1">
      <c r="A549" s="117"/>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spans="1:26" ht="12.75" customHeight="1">
      <c r="A550" s="117"/>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spans="1:26" ht="12.75" customHeight="1">
      <c r="A551" s="117"/>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spans="1:26" ht="12.75" customHeight="1">
      <c r="A552" s="117"/>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spans="1:26" ht="12.75" customHeight="1">
      <c r="A553" s="117"/>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spans="1:26" ht="12.75" customHeight="1">
      <c r="A554" s="117"/>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spans="1:26" ht="12.75" customHeight="1">
      <c r="A555" s="117"/>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spans="1:26" ht="12.75" customHeight="1">
      <c r="A556" s="117"/>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spans="1:26" ht="12.75" customHeight="1">
      <c r="A557" s="117"/>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spans="1:26" ht="12.75" customHeight="1">
      <c r="A558" s="117"/>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spans="1:26" ht="12.75" customHeight="1">
      <c r="A559" s="117"/>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spans="1:26" ht="12.75" customHeight="1">
      <c r="A560" s="117"/>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spans="1:26" ht="12.75" customHeight="1">
      <c r="A561" s="117"/>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spans="1:26" ht="12.75" customHeight="1">
      <c r="A562" s="117"/>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spans="1:26" ht="12.75" customHeight="1">
      <c r="A563" s="117"/>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spans="1:26" ht="12.75" customHeight="1">
      <c r="A564" s="117"/>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spans="1:26" ht="12.75" customHeight="1">
      <c r="A565" s="117"/>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spans="1:26" ht="12.75" customHeight="1">
      <c r="A566" s="117"/>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spans="1:26" ht="12.75" customHeight="1">
      <c r="A567" s="117"/>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spans="1:26" ht="12.75" customHeight="1">
      <c r="A568" s="117"/>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spans="1:26" ht="12.75" customHeight="1">
      <c r="A569" s="117"/>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spans="1:26" ht="12.75" customHeight="1">
      <c r="A570" s="117"/>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spans="1:26" ht="12.75" customHeight="1">
      <c r="A571" s="117"/>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spans="1:26" ht="12.75" customHeight="1">
      <c r="A572" s="117"/>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spans="1:26" ht="12.75" customHeight="1">
      <c r="A573" s="117"/>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spans="1:26" ht="12.75" customHeight="1">
      <c r="A574" s="117"/>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spans="1:26" ht="12.75" customHeight="1">
      <c r="A575" s="117"/>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spans="1:26" ht="12.75" customHeight="1">
      <c r="A576" s="117"/>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spans="1:26" ht="12.75" customHeight="1">
      <c r="A577" s="117"/>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spans="1:26" ht="12.75" customHeight="1">
      <c r="A578" s="117"/>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spans="1:26" ht="12.75" customHeight="1">
      <c r="A579" s="117"/>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spans="1:26" ht="12.75" customHeight="1">
      <c r="A580" s="117"/>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spans="1:26" ht="12.75" customHeight="1">
      <c r="A581" s="117"/>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spans="1:26" ht="12.75" customHeight="1">
      <c r="A582" s="117"/>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spans="1:26" ht="12.75" customHeight="1">
      <c r="A583" s="117"/>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spans="1:26" ht="12.75" customHeight="1">
      <c r="A584" s="117"/>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spans="1:26" ht="12.75" customHeight="1">
      <c r="A585" s="117"/>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spans="1:26" ht="12.75" customHeight="1">
      <c r="A586" s="117"/>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spans="1:26" ht="12.75" customHeight="1">
      <c r="A587" s="117"/>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spans="1:26" ht="12.75" customHeight="1">
      <c r="A588" s="117"/>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spans="1:26" ht="12.75" customHeight="1">
      <c r="A589" s="117"/>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spans="1:26" ht="12.75" customHeight="1">
      <c r="A590" s="117"/>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spans="1:26" ht="12.75" customHeight="1">
      <c r="A591" s="117"/>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spans="1:26" ht="12.75" customHeight="1">
      <c r="A592" s="117"/>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spans="1:26" ht="12.75" customHeight="1">
      <c r="A593" s="117"/>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spans="1:26" ht="12.75" customHeight="1">
      <c r="A594" s="117"/>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spans="1:26" ht="12.75" customHeight="1">
      <c r="A595" s="117"/>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spans="1:26" ht="12.75" customHeight="1">
      <c r="A596" s="117"/>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spans="1:26" ht="12.75" customHeight="1">
      <c r="A597" s="117"/>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spans="1:26" ht="12.75" customHeight="1">
      <c r="A598" s="117"/>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spans="1:26" ht="12.75" customHeight="1">
      <c r="A599" s="117"/>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spans="1:26" ht="12.75" customHeight="1">
      <c r="A600" s="117"/>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spans="1:26" ht="12.75" customHeight="1">
      <c r="A601" s="117"/>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spans="1:26" ht="12.75" customHeight="1">
      <c r="A602" s="117"/>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spans="1:26" ht="12.75" customHeight="1">
      <c r="A603" s="117"/>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spans="1:26" ht="12.75" customHeight="1">
      <c r="A604" s="117"/>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spans="1:26" ht="12.75" customHeight="1">
      <c r="A605" s="117"/>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spans="1:26" ht="12.75" customHeight="1">
      <c r="A606" s="117"/>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spans="1:26" ht="12.75" customHeight="1">
      <c r="A607" s="117"/>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spans="1:26" ht="12.75" customHeight="1">
      <c r="A608" s="117"/>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spans="1:26" ht="12.75" customHeight="1">
      <c r="A609" s="117"/>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spans="1:26" ht="12.75" customHeight="1">
      <c r="A610" s="117"/>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spans="1:26" ht="12.75" customHeight="1">
      <c r="A611" s="117"/>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spans="1:26" ht="12.75" customHeight="1">
      <c r="A612" s="117"/>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spans="1:26" ht="12.75" customHeight="1">
      <c r="A613" s="117"/>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spans="1:26" ht="12.75" customHeight="1">
      <c r="A614" s="117"/>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spans="1:26" ht="12.75" customHeight="1">
      <c r="A615" s="117"/>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spans="1:26" ht="12.75" customHeight="1">
      <c r="A616" s="117"/>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spans="1:26" ht="12.75" customHeight="1">
      <c r="A617" s="117"/>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spans="1:26" ht="12.75" customHeight="1">
      <c r="A618" s="117"/>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spans="1:26" ht="12.75" customHeight="1">
      <c r="A619" s="117"/>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spans="1:26" ht="12.75" customHeight="1">
      <c r="A620" s="117"/>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spans="1:26" ht="12.75" customHeight="1">
      <c r="A621" s="117"/>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spans="1:26" ht="12.75" customHeight="1">
      <c r="A622" s="117"/>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spans="1:26" ht="12.75" customHeight="1">
      <c r="A623" s="117"/>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spans="1:26" ht="12.75" customHeight="1">
      <c r="A624" s="117"/>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spans="1:26" ht="12.75" customHeight="1">
      <c r="A625" s="117"/>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spans="1:26" ht="12.75" customHeight="1">
      <c r="A626" s="117"/>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spans="1:26" ht="12.75" customHeight="1">
      <c r="A627" s="117"/>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spans="1:26" ht="12.75" customHeight="1">
      <c r="A628" s="117"/>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spans="1:26" ht="12.75" customHeight="1">
      <c r="A629" s="117"/>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spans="1:26" ht="12.75" customHeight="1">
      <c r="A630" s="117"/>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spans="1:26" ht="12.75" customHeight="1">
      <c r="A631" s="117"/>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spans="1:26" ht="12.75" customHeight="1">
      <c r="A632" s="117"/>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spans="1:26" ht="12.75" customHeight="1">
      <c r="A633" s="117"/>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spans="1:26" ht="12.75" customHeight="1">
      <c r="A634" s="117"/>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spans="1:26" ht="12.75" customHeight="1">
      <c r="A635" s="117"/>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spans="1:26" ht="12.75" customHeight="1">
      <c r="A636" s="117"/>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spans="1:26" ht="12.75" customHeight="1">
      <c r="A637" s="117"/>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spans="1:26" ht="12.75" customHeight="1">
      <c r="A638" s="117"/>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spans="1:26" ht="12.75" customHeight="1">
      <c r="A639" s="117"/>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spans="1:26" ht="12.75" customHeight="1">
      <c r="A640" s="117"/>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spans="1:26" ht="12.75" customHeight="1">
      <c r="A641" s="117"/>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spans="1:26" ht="12.75" customHeight="1">
      <c r="A642" s="117"/>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spans="1:26" ht="12.75" customHeight="1">
      <c r="A643" s="117"/>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spans="1:26" ht="12.75" customHeight="1">
      <c r="A644" s="117"/>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spans="1:26" ht="12.75" customHeight="1">
      <c r="A645" s="117"/>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spans="1:26" ht="12.75" customHeight="1">
      <c r="A646" s="117"/>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spans="1:26" ht="12.75" customHeight="1">
      <c r="A647" s="117"/>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spans="1:26" ht="12.75" customHeight="1">
      <c r="A648" s="117"/>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spans="1:26" ht="12.75" customHeight="1">
      <c r="A649" s="117"/>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spans="1:26" ht="12.75" customHeight="1">
      <c r="A650" s="117"/>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spans="1:26" ht="12.75" customHeight="1">
      <c r="A651" s="117"/>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spans="1:26" ht="12.75" customHeight="1">
      <c r="A652" s="117"/>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spans="1:26" ht="12.75" customHeight="1">
      <c r="A653" s="117"/>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spans="1:26" ht="12.75" customHeight="1">
      <c r="A654" s="117"/>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spans="1:26" ht="12.75" customHeight="1">
      <c r="A655" s="117"/>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spans="1:26" ht="12.75" customHeight="1">
      <c r="A656" s="117"/>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spans="1:26" ht="12.75" customHeight="1">
      <c r="A657" s="117"/>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spans="1:26" ht="12.75" customHeight="1">
      <c r="A658" s="117"/>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spans="1:26" ht="12.75" customHeight="1">
      <c r="A659" s="117"/>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spans="1:26" ht="12.75" customHeight="1">
      <c r="A660" s="117"/>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spans="1:26" ht="12.75" customHeight="1">
      <c r="A661" s="117"/>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spans="1:26" ht="12.75" customHeight="1">
      <c r="A662" s="117"/>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spans="1:26" ht="12.75" customHeight="1">
      <c r="A663" s="117"/>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spans="1:26" ht="12.75" customHeight="1">
      <c r="A664" s="117"/>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spans="1:26" ht="12.75" customHeight="1">
      <c r="A665" s="117"/>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spans="1:26" ht="12.75" customHeight="1">
      <c r="A666" s="117"/>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spans="1:26" ht="12.75" customHeight="1">
      <c r="A667" s="117"/>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spans="1:26" ht="12.75" customHeight="1">
      <c r="A668" s="117"/>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spans="1:26" ht="12.75" customHeight="1">
      <c r="A669" s="117"/>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spans="1:26" ht="12.75" customHeight="1">
      <c r="A670" s="117"/>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spans="1:26" ht="12.75" customHeight="1">
      <c r="A671" s="117"/>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spans="1:26" ht="12.75" customHeight="1">
      <c r="A672" s="117"/>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spans="1:26" ht="12.75" customHeight="1">
      <c r="A673" s="117"/>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spans="1:26" ht="12.75" customHeight="1">
      <c r="A674" s="117"/>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spans="1:26" ht="12.75" customHeight="1">
      <c r="A675" s="117"/>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spans="1:26" ht="12.75" customHeight="1">
      <c r="A676" s="117"/>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spans="1:26" ht="12.75" customHeight="1">
      <c r="A677" s="117"/>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spans="1:26" ht="12.75" customHeight="1">
      <c r="A678" s="117"/>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spans="1:26" ht="12.75" customHeight="1">
      <c r="A679" s="117"/>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spans="1:26" ht="12.75" customHeight="1">
      <c r="A680" s="117"/>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spans="1:26" ht="12.75" customHeight="1">
      <c r="A681" s="117"/>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spans="1:26" ht="12.75" customHeight="1">
      <c r="A682" s="117"/>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spans="1:26" ht="12.75" customHeight="1">
      <c r="A683" s="117"/>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spans="1:26" ht="12.75" customHeight="1">
      <c r="A684" s="117"/>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spans="1:26" ht="12.75" customHeight="1">
      <c r="A685" s="117"/>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spans="1:26" ht="12.75" customHeight="1">
      <c r="A686" s="117"/>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spans="1:26" ht="12.75" customHeight="1">
      <c r="A687" s="117"/>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spans="1:26" ht="12.75" customHeight="1">
      <c r="A688" s="117"/>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spans="1:26" ht="12.75" customHeight="1">
      <c r="A689" s="117"/>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spans="1:26" ht="12.75" customHeight="1">
      <c r="A690" s="117"/>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spans="1:26" ht="12.75" customHeight="1">
      <c r="A691" s="117"/>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spans="1:26" ht="12.75" customHeight="1">
      <c r="A692" s="117"/>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spans="1:26" ht="12.75" customHeight="1">
      <c r="A693" s="117"/>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spans="1:26" ht="12.75" customHeight="1">
      <c r="A694" s="117"/>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spans="1:26" ht="12.75" customHeight="1">
      <c r="A695" s="117"/>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spans="1:26" ht="12.75" customHeight="1">
      <c r="A696" s="117"/>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spans="1:26" ht="12.75" customHeight="1">
      <c r="A697" s="117"/>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spans="1:26" ht="12.75" customHeight="1">
      <c r="A698" s="117"/>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spans="1:26" ht="12.75" customHeight="1">
      <c r="A699" s="117"/>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spans="1:26" ht="12.75" customHeight="1">
      <c r="A700" s="117"/>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spans="1:26" ht="12.75" customHeight="1">
      <c r="A701" s="117"/>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spans="1:26" ht="12.75" customHeight="1">
      <c r="A702" s="117"/>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spans="1:26" ht="12.75" customHeight="1">
      <c r="A703" s="117"/>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spans="1:26" ht="12.75" customHeight="1">
      <c r="A704" s="117"/>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spans="1:26" ht="12.75" customHeight="1">
      <c r="A705" s="117"/>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spans="1:26" ht="12.75" customHeight="1">
      <c r="A706" s="117"/>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spans="1:26" ht="12.75" customHeight="1">
      <c r="A707" s="117"/>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spans="1:26" ht="12.75" customHeight="1">
      <c r="A708" s="117"/>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spans="1:26" ht="12.75" customHeight="1">
      <c r="A709" s="117"/>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spans="1:26" ht="12.75" customHeight="1">
      <c r="A710" s="117"/>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spans="1:26" ht="12.75" customHeight="1">
      <c r="A711" s="117"/>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spans="1:26" ht="12.75" customHeight="1">
      <c r="A712" s="117"/>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spans="1:26" ht="12.75" customHeight="1">
      <c r="A713" s="117"/>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spans="1:26" ht="12.75" customHeight="1">
      <c r="A714" s="117"/>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spans="1:26" ht="12.75" customHeight="1">
      <c r="A715" s="117"/>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spans="1:26" ht="12.75" customHeight="1">
      <c r="A716" s="117"/>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spans="1:26" ht="12.75" customHeight="1">
      <c r="A717" s="117"/>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spans="1:26" ht="12.75" customHeight="1">
      <c r="A718" s="117"/>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spans="1:26" ht="12.75" customHeight="1">
      <c r="A719" s="117"/>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spans="1:26" ht="12.75" customHeight="1">
      <c r="A720" s="117"/>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spans="1:26" ht="12.75" customHeight="1">
      <c r="A721" s="117"/>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spans="1:26" ht="12.75" customHeight="1">
      <c r="A722" s="117"/>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spans="1:26" ht="12.75" customHeight="1">
      <c r="A723" s="117"/>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spans="1:26" ht="12.75" customHeight="1">
      <c r="A724" s="117"/>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spans="1:26" ht="12.75" customHeight="1">
      <c r="A725" s="117"/>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spans="1:26" ht="12.75" customHeight="1">
      <c r="A726" s="117"/>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spans="1:26" ht="12.75" customHeight="1">
      <c r="A727" s="117"/>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spans="1:26" ht="12.75" customHeight="1">
      <c r="A728" s="117"/>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spans="1:26" ht="12.75" customHeight="1">
      <c r="A729" s="117"/>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spans="1:26" ht="12.75" customHeight="1">
      <c r="A730" s="117"/>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spans="1:26" ht="12.75" customHeight="1">
      <c r="A731" s="117"/>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spans="1:26" ht="12.75" customHeight="1">
      <c r="A732" s="117"/>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spans="1:26" ht="12.75" customHeight="1">
      <c r="A733" s="117"/>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spans="1:26" ht="12.75" customHeight="1">
      <c r="A734" s="117"/>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spans="1:26" ht="12.75" customHeight="1">
      <c r="A735" s="117"/>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spans="1:26" ht="12.75" customHeight="1">
      <c r="A736" s="117"/>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spans="1:26" ht="12.75" customHeight="1">
      <c r="A737" s="117"/>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spans="1:26" ht="12.75" customHeight="1">
      <c r="A738" s="117"/>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spans="1:26" ht="12.75" customHeight="1">
      <c r="A739" s="117"/>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spans="1:26" ht="12.75" customHeight="1">
      <c r="A740" s="117"/>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spans="1:26" ht="12.75" customHeight="1">
      <c r="A741" s="117"/>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spans="1:26" ht="12.75" customHeight="1">
      <c r="A742" s="117"/>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spans="1:26" ht="12.75" customHeight="1">
      <c r="A743" s="117"/>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spans="1:26" ht="12.75" customHeight="1">
      <c r="A744" s="117"/>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spans="1:26" ht="12.75" customHeight="1">
      <c r="A745" s="117"/>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spans="1:26" ht="12.75" customHeight="1">
      <c r="A746" s="117"/>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spans="1:26" ht="12.75" customHeight="1">
      <c r="A747" s="117"/>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spans="1:26" ht="12.75" customHeight="1">
      <c r="A748" s="117"/>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spans="1:26" ht="12.75" customHeight="1">
      <c r="A749" s="117"/>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spans="1:26" ht="12.75" customHeight="1">
      <c r="A750" s="117"/>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spans="1:26" ht="12.75" customHeight="1">
      <c r="A751" s="117"/>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spans="1:26" ht="12.75" customHeight="1">
      <c r="A752" s="117"/>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spans="1:26" ht="12.75" customHeight="1">
      <c r="A753" s="117"/>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spans="1:26" ht="12.75" customHeight="1">
      <c r="A754" s="117"/>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spans="1:26" ht="12.75" customHeight="1">
      <c r="A755" s="117"/>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spans="1:26" ht="12.75" customHeight="1">
      <c r="A756" s="117"/>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spans="1:26" ht="12.75" customHeight="1">
      <c r="A757" s="117"/>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spans="1:26" ht="12.75" customHeight="1">
      <c r="A758" s="117"/>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spans="1:26" ht="12.75" customHeight="1">
      <c r="A759" s="117"/>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spans="1:26" ht="12.75" customHeight="1">
      <c r="A760" s="117"/>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spans="1:26" ht="12.75" customHeight="1">
      <c r="A761" s="117"/>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spans="1:26" ht="12.75" customHeight="1">
      <c r="A762" s="117"/>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spans="1:26" ht="12.75" customHeight="1">
      <c r="A763" s="117"/>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spans="1:26" ht="12.75" customHeight="1">
      <c r="A764" s="117"/>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spans="1:26" ht="12.75" customHeight="1">
      <c r="A765" s="117"/>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spans="1:26" ht="12.75" customHeight="1">
      <c r="A766" s="117"/>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spans="1:26" ht="12.75" customHeight="1">
      <c r="A767" s="117"/>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spans="1:26" ht="12.75" customHeight="1">
      <c r="A768" s="117"/>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spans="1:26" ht="12.75" customHeight="1">
      <c r="A769" s="117"/>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spans="1:26" ht="12.75" customHeight="1">
      <c r="A770" s="117"/>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spans="1:26" ht="12.75" customHeight="1">
      <c r="A771" s="117"/>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spans="1:26" ht="12.75" customHeight="1">
      <c r="A772" s="117"/>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spans="1:26" ht="12.75" customHeight="1">
      <c r="A773" s="117"/>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spans="1:26" ht="12.75" customHeight="1">
      <c r="A774" s="117"/>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spans="1:26" ht="12.75" customHeight="1">
      <c r="A775" s="117"/>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spans="1:26" ht="12.75" customHeight="1">
      <c r="A776" s="117"/>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spans="1:26" ht="12.75" customHeight="1">
      <c r="A777" s="117"/>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spans="1:26" ht="12.75" customHeight="1">
      <c r="A778" s="117"/>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spans="1:26" ht="12.75" customHeight="1">
      <c r="A779" s="117"/>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spans="1:26" ht="12.75" customHeight="1">
      <c r="A780" s="117"/>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spans="1:26" ht="12.75" customHeight="1">
      <c r="A781" s="117"/>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spans="1:26" ht="12.75" customHeight="1">
      <c r="A782" s="117"/>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spans="1:26" ht="12.75" customHeight="1">
      <c r="A783" s="117"/>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spans="1:26" ht="12.75" customHeight="1">
      <c r="A784" s="117"/>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spans="1:26" ht="12.75" customHeight="1">
      <c r="A785" s="117"/>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spans="1:26" ht="12.75" customHeight="1">
      <c r="A786" s="117"/>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spans="1:26" ht="12.75" customHeight="1">
      <c r="A787" s="117"/>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spans="1:26" ht="12.75" customHeight="1">
      <c r="A788" s="117"/>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spans="1:26" ht="12.75" customHeight="1">
      <c r="A789" s="117"/>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spans="1:26" ht="12.75" customHeight="1">
      <c r="A790" s="117"/>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spans="1:26" ht="12.75" customHeight="1">
      <c r="A791" s="117"/>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spans="1:26" ht="12.75" customHeight="1">
      <c r="A792" s="117"/>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spans="1:26" ht="12.75" customHeight="1">
      <c r="A793" s="117"/>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spans="1:26" ht="12.75" customHeight="1">
      <c r="A794" s="117"/>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spans="1:26" ht="12.75" customHeight="1">
      <c r="A795" s="117"/>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spans="1:26" ht="12.75" customHeight="1">
      <c r="A796" s="117"/>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spans="1:26" ht="12.75" customHeight="1">
      <c r="A797" s="117"/>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spans="1:26" ht="12.75" customHeight="1">
      <c r="A798" s="117"/>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spans="1:26" ht="12.75" customHeight="1">
      <c r="A799" s="117"/>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spans="1:26" ht="12.75" customHeight="1">
      <c r="A800" s="117"/>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spans="1:26" ht="12.75" customHeight="1">
      <c r="A801" s="117"/>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spans="1:26" ht="12.75" customHeight="1">
      <c r="A802" s="117"/>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spans="1:26" ht="12.75" customHeight="1">
      <c r="A803" s="117"/>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spans="1:26" ht="12.75" customHeight="1">
      <c r="A804" s="117"/>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spans="1:26" ht="12.75" customHeight="1">
      <c r="A805" s="117"/>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spans="1:26" ht="12.75" customHeight="1">
      <c r="A806" s="117"/>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spans="1:26" ht="12.75" customHeight="1">
      <c r="A807" s="117"/>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spans="1:26" ht="12.75" customHeight="1">
      <c r="A808" s="117"/>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spans="1:26" ht="12.75" customHeight="1">
      <c r="A809" s="117"/>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spans="1:26" ht="12.75" customHeight="1">
      <c r="A810" s="117"/>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spans="1:26" ht="12.75" customHeight="1">
      <c r="A811" s="117"/>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spans="1:26" ht="12.75" customHeight="1">
      <c r="A812" s="117"/>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spans="1:26" ht="12.75" customHeight="1">
      <c r="A813" s="117"/>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spans="1:26" ht="12.75" customHeight="1">
      <c r="A814" s="117"/>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spans="1:26" ht="12.75" customHeight="1">
      <c r="A815" s="117"/>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spans="1:26" ht="12.75" customHeight="1">
      <c r="A816" s="117"/>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spans="1:26" ht="12.75" customHeight="1">
      <c r="A817" s="117"/>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spans="1:26" ht="12.75" customHeight="1">
      <c r="A818" s="117"/>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spans="1:26" ht="12.75" customHeight="1">
      <c r="A819" s="117"/>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spans="1:26" ht="12.75" customHeight="1">
      <c r="A820" s="117"/>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spans="1:26" ht="12.75" customHeight="1">
      <c r="A821" s="117"/>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spans="1:26" ht="12.75" customHeight="1">
      <c r="A822" s="117"/>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spans="1:26" ht="12.75" customHeight="1">
      <c r="A823" s="117"/>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spans="1:26" ht="12.75" customHeight="1">
      <c r="A824" s="117"/>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spans="1:26" ht="12.75" customHeight="1">
      <c r="A825" s="117"/>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spans="1:26" ht="12.75" customHeight="1">
      <c r="A826" s="117"/>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spans="1:26" ht="12.75" customHeight="1">
      <c r="A827" s="117"/>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spans="1:26" ht="12.75" customHeight="1">
      <c r="A828" s="117"/>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spans="1:26" ht="12.75" customHeight="1">
      <c r="A829" s="117"/>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spans="1:26" ht="12.75" customHeight="1">
      <c r="A830" s="117"/>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spans="1:26" ht="12.75" customHeight="1">
      <c r="A831" s="117"/>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spans="1:26" ht="12.75" customHeight="1">
      <c r="A832" s="117"/>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spans="1:26" ht="12.75" customHeight="1">
      <c r="A833" s="117"/>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spans="1:26" ht="12.75" customHeight="1">
      <c r="A834" s="117"/>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spans="1:26" ht="12.75" customHeight="1">
      <c r="A835" s="117"/>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spans="1:26" ht="12.75" customHeight="1">
      <c r="A836" s="117"/>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spans="1:26" ht="12.75" customHeight="1">
      <c r="A837" s="117"/>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spans="1:26" ht="12.75" customHeight="1">
      <c r="A838" s="117"/>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spans="1:26" ht="12.75" customHeight="1">
      <c r="A839" s="117"/>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spans="1:26" ht="12.75" customHeight="1">
      <c r="A840" s="117"/>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spans="1:26" ht="12.75" customHeight="1">
      <c r="A841" s="117"/>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spans="1:26" ht="12.75" customHeight="1">
      <c r="A842" s="117"/>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spans="1:26" ht="12.75" customHeight="1">
      <c r="A843" s="117"/>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spans="1:26" ht="12.75" customHeight="1">
      <c r="A844" s="117"/>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spans="1:26" ht="12.75" customHeight="1">
      <c r="A845" s="117"/>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spans="1:26" ht="12.75" customHeight="1">
      <c r="A846" s="117"/>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spans="1:26" ht="12.75" customHeight="1">
      <c r="A847" s="117"/>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spans="1:26" ht="12.75" customHeight="1">
      <c r="A848" s="117"/>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spans="1:26" ht="12.75" customHeight="1">
      <c r="A849" s="117"/>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spans="1:26" ht="12.75" customHeight="1">
      <c r="A850" s="117"/>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spans="1:26" ht="12.75" customHeight="1">
      <c r="A851" s="117"/>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spans="1:26" ht="12.75" customHeight="1">
      <c r="A852" s="117"/>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spans="1:26" ht="12.75" customHeight="1">
      <c r="A853" s="117"/>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spans="1:26" ht="12.75" customHeight="1">
      <c r="A854" s="117"/>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spans="1:26" ht="12.75" customHeight="1">
      <c r="A855" s="117"/>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spans="1:26" ht="12.75" customHeight="1">
      <c r="A856" s="117"/>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spans="1:26" ht="12.75" customHeight="1">
      <c r="A857" s="117"/>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spans="1:26" ht="12.75" customHeight="1">
      <c r="A858" s="117"/>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spans="1:26" ht="12.75" customHeight="1">
      <c r="A859" s="117"/>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spans="1:26" ht="12.75" customHeight="1">
      <c r="A860" s="117"/>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spans="1:26" ht="12.75" customHeight="1">
      <c r="A861" s="117"/>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spans="1:26" ht="12.75" customHeight="1">
      <c r="A862" s="117"/>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spans="1:26" ht="12.75" customHeight="1">
      <c r="A863" s="117"/>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spans="1:26" ht="12.75" customHeight="1">
      <c r="A864" s="117"/>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spans="1:26" ht="12.75" customHeight="1">
      <c r="A865" s="117"/>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spans="1:26" ht="12.75" customHeight="1">
      <c r="A866" s="117"/>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spans="1:26" ht="12.75" customHeight="1">
      <c r="A867" s="117"/>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spans="1:26" ht="12.75" customHeight="1">
      <c r="A868" s="117"/>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spans="1:26" ht="12.75" customHeight="1">
      <c r="A869" s="117"/>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spans="1:26" ht="12.75" customHeight="1">
      <c r="A870" s="117"/>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spans="1:26" ht="12.75" customHeight="1">
      <c r="A871" s="117"/>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spans="1:26" ht="12.75" customHeight="1">
      <c r="A872" s="117"/>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spans="1:26" ht="12.75" customHeight="1">
      <c r="A873" s="117"/>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spans="1:26" ht="12.75" customHeight="1">
      <c r="A874" s="117"/>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spans="1:26" ht="12.75" customHeight="1">
      <c r="A875" s="117"/>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spans="1:26" ht="12.75" customHeight="1">
      <c r="A876" s="117"/>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spans="1:26" ht="12.75" customHeight="1">
      <c r="A877" s="117"/>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spans="1:26" ht="12.75" customHeight="1">
      <c r="A878" s="117"/>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spans="1:26" ht="12.75" customHeight="1">
      <c r="A879" s="117"/>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spans="1:26" ht="12.75" customHeight="1">
      <c r="A880" s="117"/>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spans="1:26" ht="12.75" customHeight="1">
      <c r="A881" s="117"/>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spans="1:26" ht="12.75" customHeight="1">
      <c r="A882" s="117"/>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spans="1:26" ht="12.75" customHeight="1">
      <c r="A883" s="117"/>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spans="1:26" ht="12.75" customHeight="1">
      <c r="A884" s="117"/>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spans="1:26" ht="12.75" customHeight="1">
      <c r="A885" s="117"/>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spans="1:26" ht="12.75" customHeight="1">
      <c r="A886" s="117"/>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spans="1:26" ht="12.75" customHeight="1">
      <c r="A887" s="117"/>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spans="1:26" ht="12.75" customHeight="1">
      <c r="A888" s="117"/>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spans="1:26" ht="12.75" customHeight="1">
      <c r="A889" s="117"/>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spans="1:26" ht="12.75" customHeight="1">
      <c r="A890" s="117"/>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spans="1:26" ht="12.75" customHeight="1">
      <c r="A891" s="117"/>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spans="1:26" ht="12.75" customHeight="1">
      <c r="A892" s="117"/>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spans="1:26" ht="12.75" customHeight="1">
      <c r="A893" s="117"/>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spans="1:26" ht="12.75" customHeight="1">
      <c r="A894" s="117"/>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spans="1:26" ht="12.75" customHeight="1">
      <c r="A895" s="117"/>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spans="1:26" ht="12.75" customHeight="1">
      <c r="A896" s="117"/>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spans="1:26" ht="12.75" customHeight="1">
      <c r="A897" s="117"/>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spans="1:26" ht="12.75" customHeight="1">
      <c r="A898" s="117"/>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spans="1:26" ht="12.75" customHeight="1">
      <c r="A899" s="117"/>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spans="1:26" ht="12.75" customHeight="1">
      <c r="A900" s="117"/>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spans="1:26" ht="12.75" customHeight="1">
      <c r="A901" s="117"/>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spans="1:26" ht="12.75" customHeight="1">
      <c r="A902" s="117"/>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spans="1:26" ht="12.75" customHeight="1">
      <c r="A903" s="117"/>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spans="1:26" ht="12.75" customHeight="1">
      <c r="A904" s="117"/>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spans="1:26" ht="12.75" customHeight="1">
      <c r="A905" s="117"/>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spans="1:26" ht="12.75" customHeight="1">
      <c r="A906" s="117"/>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spans="1:26" ht="12.75" customHeight="1">
      <c r="A907" s="117"/>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spans="1:26" ht="12.75" customHeight="1">
      <c r="A908" s="117"/>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spans="1:26" ht="12.75" customHeight="1">
      <c r="A909" s="117"/>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spans="1:26" ht="12.75" customHeight="1">
      <c r="A910" s="117"/>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spans="1:26" ht="12.75" customHeight="1">
      <c r="A911" s="117"/>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spans="1:26" ht="12.75" customHeight="1">
      <c r="A912" s="117"/>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spans="1:26" ht="12.75" customHeight="1">
      <c r="A913" s="117"/>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spans="1:26" ht="12.75" customHeight="1">
      <c r="A914" s="117"/>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spans="1:26" ht="12.75" customHeight="1">
      <c r="A915" s="117"/>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spans="1:26" ht="12.75" customHeight="1">
      <c r="A916" s="117"/>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spans="1:26" ht="12.75" customHeight="1">
      <c r="A917" s="117"/>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spans="1:26" ht="12.75" customHeight="1">
      <c r="A918" s="117"/>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spans="1:26" ht="12.75" customHeight="1">
      <c r="A919" s="117"/>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spans="1:26" ht="12.75" customHeight="1">
      <c r="A920" s="117"/>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spans="1:26" ht="12.75" customHeight="1">
      <c r="A921" s="117"/>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spans="1:26" ht="12.75" customHeight="1">
      <c r="A922" s="117"/>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spans="1:26" ht="12.75" customHeight="1">
      <c r="A923" s="117"/>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spans="1:26" ht="12.75" customHeight="1">
      <c r="A924" s="117"/>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spans="1:26" ht="12.75" customHeight="1">
      <c r="A925" s="117"/>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spans="1:26" ht="12.75" customHeight="1">
      <c r="A926" s="117"/>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spans="1:26" ht="12.75" customHeight="1">
      <c r="A927" s="117"/>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spans="1:26" ht="12.75" customHeight="1">
      <c r="A928" s="117"/>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spans="1:26" ht="12.75" customHeight="1">
      <c r="A929" s="117"/>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spans="1:26" ht="12.75" customHeight="1">
      <c r="A930" s="117"/>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spans="1:26" ht="12.75" customHeight="1">
      <c r="A931" s="117"/>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spans="1:26" ht="12.75" customHeight="1">
      <c r="A932" s="117"/>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spans="1:26" ht="12.75" customHeight="1">
      <c r="A933" s="117"/>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spans="1:26" ht="12.75" customHeight="1">
      <c r="A934" s="117"/>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spans="1:26" ht="12.75" customHeight="1">
      <c r="A935" s="117"/>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spans="1:26" ht="12.75" customHeight="1">
      <c r="A936" s="117"/>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spans="1:26" ht="12.75" customHeight="1">
      <c r="A937" s="117"/>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spans="1:26" ht="12.75" customHeight="1">
      <c r="A938" s="117"/>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spans="1:26" ht="12.75" customHeight="1">
      <c r="A939" s="117"/>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spans="1:26" ht="12.75" customHeight="1">
      <c r="A940" s="117"/>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spans="1:26" ht="12.75" customHeight="1">
      <c r="A941" s="117"/>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spans="1:26" ht="12.75" customHeight="1">
      <c r="A942" s="117"/>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spans="1:26" ht="12.75" customHeight="1">
      <c r="A943" s="117"/>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spans="1:26" ht="12.75" customHeight="1">
      <c r="A944" s="117"/>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spans="1:26" ht="12.75" customHeight="1">
      <c r="A945" s="117"/>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spans="1:26" ht="12.75" customHeight="1">
      <c r="A946" s="117"/>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spans="1:26" ht="12.75" customHeight="1">
      <c r="A947" s="117"/>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spans="1:26" ht="12.75" customHeight="1">
      <c r="A948" s="117"/>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spans="1:26" ht="12.75" customHeight="1">
      <c r="A949" s="117"/>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spans="1:26" ht="12.75" customHeight="1">
      <c r="A950" s="117"/>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spans="1:26" ht="12.75" customHeight="1">
      <c r="A951" s="117"/>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spans="1:26" ht="12.75" customHeight="1">
      <c r="A952" s="117"/>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spans="1:26" ht="12.75" customHeight="1">
      <c r="A953" s="117"/>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spans="1:26" ht="12.75" customHeight="1">
      <c r="A954" s="117"/>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spans="1:26" ht="12.75" customHeight="1">
      <c r="A955" s="117"/>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spans="1:26" ht="12.75" customHeight="1">
      <c r="A956" s="117"/>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spans="1:26" ht="12.75" customHeight="1">
      <c r="A957" s="117"/>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spans="1:26" ht="12.75" customHeight="1">
      <c r="A958" s="117"/>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spans="1:26" ht="12.75" customHeight="1">
      <c r="A959" s="117"/>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spans="1:26" ht="12.75" customHeight="1">
      <c r="A960" s="117"/>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spans="1:26" ht="12.75" customHeight="1">
      <c r="A961" s="117"/>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spans="1:26" ht="12.75" customHeight="1">
      <c r="A962" s="117"/>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spans="1:26" ht="12.75" customHeight="1">
      <c r="A963" s="117"/>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spans="1:26" ht="12.75" customHeight="1">
      <c r="A964" s="117"/>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spans="1:26" ht="12.75" customHeight="1">
      <c r="A965" s="117"/>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spans="1:26" ht="12.75" customHeight="1">
      <c r="A966" s="117"/>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spans="1:26" ht="12.75" customHeight="1">
      <c r="A967" s="117"/>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spans="1:26" ht="12.75" customHeight="1">
      <c r="A968" s="117"/>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spans="1:26" ht="12.75" customHeight="1">
      <c r="A969" s="117"/>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spans="1:26" ht="12.75" customHeight="1">
      <c r="A970" s="117"/>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spans="1:26" ht="12.75" customHeight="1">
      <c r="A971" s="117"/>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spans="1:26" ht="12.75" customHeight="1">
      <c r="A972" s="117"/>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spans="1:26" ht="12.75" customHeight="1">
      <c r="A973" s="117"/>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spans="1:26" ht="12.75" customHeight="1">
      <c r="A974" s="117"/>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spans="1:26" ht="12.75" customHeight="1">
      <c r="A975" s="117"/>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spans="1:26" ht="12.75" customHeight="1">
      <c r="A976" s="117"/>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spans="1:26" ht="12.75" customHeight="1">
      <c r="A977" s="117"/>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spans="1:26" ht="12.75" customHeight="1">
      <c r="A978" s="117"/>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spans="1:26" ht="12.75" customHeight="1">
      <c r="A979" s="117"/>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spans="1:26" ht="12.75" customHeight="1">
      <c r="A980" s="117"/>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spans="1:26" ht="12.75" customHeight="1">
      <c r="A981" s="117"/>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spans="1:26" ht="12.75" customHeight="1">
      <c r="A982" s="117"/>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spans="1:26" ht="12.75" customHeight="1">
      <c r="A983" s="117"/>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spans="1:26" ht="12.75" customHeight="1">
      <c r="A984" s="117"/>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spans="1:26" ht="12.75" customHeight="1">
      <c r="A985" s="117"/>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spans="1:26" ht="12.75" customHeight="1">
      <c r="A986" s="117"/>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spans="1:26" ht="12.75" customHeight="1">
      <c r="A987" s="117"/>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spans="1:26" ht="12.75" customHeight="1">
      <c r="A988" s="117"/>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spans="1:26" ht="12.75" customHeight="1">
      <c r="A989" s="117"/>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spans="1:26" ht="12.75" customHeight="1">
      <c r="A990" s="117"/>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spans="1:26" ht="12.75" customHeight="1">
      <c r="A991" s="117"/>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spans="1:26" ht="12.75" customHeight="1">
      <c r="A992" s="117"/>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spans="1:26" ht="12.75" customHeight="1">
      <c r="A993" s="117"/>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spans="1:26" ht="12.75" customHeight="1">
      <c r="A994" s="117"/>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spans="1:26" ht="12.75" customHeight="1">
      <c r="A995" s="117"/>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spans="1:26" ht="12.75" customHeight="1">
      <c r="A996" s="117"/>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spans="1:26" ht="12.75" customHeight="1">
      <c r="A997" s="117"/>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spans="1:26" ht="12.75" customHeight="1">
      <c r="A998" s="117"/>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spans="1:26" ht="12.75" customHeight="1">
      <c r="A999" s="117"/>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spans="1:26" ht="12.75" customHeight="1">
      <c r="A1000" s="117"/>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433" t="s">
        <v>822</v>
      </c>
      <c r="B1" s="434"/>
      <c r="C1" s="434"/>
      <c r="D1" s="434"/>
      <c r="E1" s="434"/>
      <c r="F1" s="434"/>
      <c r="G1" s="434"/>
      <c r="H1" s="434"/>
      <c r="I1" s="434"/>
      <c r="J1" s="434"/>
      <c r="K1" s="43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78" t="s">
        <v>823</v>
      </c>
      <c r="B3" s="555" t="s">
        <v>824</v>
      </c>
      <c r="C3" s="408"/>
      <c r="D3" s="408"/>
      <c r="E3" s="408"/>
      <c r="F3" s="408"/>
      <c r="G3" s="408"/>
      <c r="H3" s="408"/>
      <c r="I3" s="408"/>
      <c r="J3" s="408"/>
      <c r="K3" s="408"/>
      <c r="L3" s="1"/>
      <c r="M3" s="1"/>
      <c r="N3" s="1"/>
      <c r="O3" s="1"/>
      <c r="P3" s="1"/>
      <c r="Q3" s="1"/>
      <c r="R3" s="1"/>
      <c r="S3" s="1"/>
      <c r="T3" s="1"/>
      <c r="U3" s="1"/>
      <c r="V3" s="1"/>
      <c r="W3" s="1"/>
      <c r="X3" s="1"/>
      <c r="Y3" s="1"/>
      <c r="Z3" s="1"/>
    </row>
    <row r="4" spans="1:26" ht="66" customHeight="1">
      <c r="A4" s="1"/>
      <c r="B4" s="556" t="s">
        <v>825</v>
      </c>
      <c r="C4" s="426"/>
      <c r="D4" s="426"/>
      <c r="E4" s="426"/>
      <c r="F4" s="426"/>
      <c r="G4" s="426"/>
      <c r="H4" s="426"/>
      <c r="I4" s="426"/>
      <c r="J4" s="426"/>
      <c r="K4" s="549"/>
      <c r="L4" s="1"/>
      <c r="M4" s="1"/>
      <c r="N4" s="1"/>
      <c r="O4" s="1"/>
      <c r="P4" s="1"/>
      <c r="Q4" s="1"/>
      <c r="R4" s="1"/>
      <c r="S4" s="1"/>
      <c r="T4" s="1"/>
      <c r="U4" s="1"/>
      <c r="V4" s="1"/>
      <c r="W4" s="1"/>
      <c r="X4" s="1"/>
      <c r="Y4" s="1"/>
      <c r="Z4" s="1"/>
    </row>
    <row r="5" spans="1:26" ht="12.75" customHeight="1">
      <c r="A5" s="67"/>
      <c r="B5" s="79"/>
      <c r="C5" s="80"/>
      <c r="D5" s="81"/>
      <c r="E5" s="81"/>
      <c r="F5" s="81"/>
      <c r="G5" s="81"/>
      <c r="H5" s="81"/>
      <c r="I5" s="82"/>
      <c r="J5" s="79" t="s">
        <v>826</v>
      </c>
      <c r="K5" s="79" t="s">
        <v>827</v>
      </c>
      <c r="L5" s="67"/>
      <c r="M5" s="67"/>
      <c r="N5" s="67"/>
      <c r="O5" s="67"/>
      <c r="P5" s="67"/>
      <c r="Q5" s="67"/>
      <c r="R5" s="67"/>
      <c r="S5" s="67"/>
      <c r="T5" s="67"/>
      <c r="U5" s="67"/>
      <c r="V5" s="67"/>
      <c r="W5" s="67"/>
      <c r="X5" s="67"/>
      <c r="Y5" s="67"/>
      <c r="Z5" s="67"/>
    </row>
    <row r="6" spans="1:26" ht="55.5" customHeight="1">
      <c r="A6" s="9"/>
      <c r="B6" s="83" t="s">
        <v>136</v>
      </c>
      <c r="C6" s="557" t="s">
        <v>828</v>
      </c>
      <c r="D6" s="410"/>
      <c r="E6" s="410"/>
      <c r="F6" s="410"/>
      <c r="G6" s="410"/>
      <c r="H6" s="410"/>
      <c r="I6" s="411"/>
      <c r="J6" s="84" t="s">
        <v>737</v>
      </c>
      <c r="K6" s="84" t="s">
        <v>829</v>
      </c>
      <c r="L6" s="9"/>
      <c r="M6" s="9"/>
      <c r="N6" s="9"/>
      <c r="O6" s="9"/>
      <c r="P6" s="9"/>
      <c r="Q6" s="9"/>
      <c r="R6" s="9"/>
      <c r="S6" s="9"/>
      <c r="T6" s="9"/>
      <c r="U6" s="9"/>
      <c r="V6" s="9"/>
      <c r="W6" s="9"/>
      <c r="X6" s="9"/>
      <c r="Y6" s="9"/>
      <c r="Z6" s="9"/>
    </row>
    <row r="7" spans="1:26" ht="46.5" customHeight="1">
      <c r="A7" s="9"/>
      <c r="B7" s="83" t="s">
        <v>138</v>
      </c>
      <c r="C7" s="557" t="s">
        <v>830</v>
      </c>
      <c r="D7" s="410"/>
      <c r="E7" s="410"/>
      <c r="F7" s="410"/>
      <c r="G7" s="410"/>
      <c r="H7" s="410"/>
      <c r="I7" s="411"/>
      <c r="J7" s="84" t="s">
        <v>737</v>
      </c>
      <c r="K7" s="84" t="s">
        <v>831</v>
      </c>
      <c r="L7" s="9"/>
      <c r="M7" s="9"/>
      <c r="N7" s="9"/>
      <c r="O7" s="9"/>
      <c r="P7" s="9"/>
      <c r="Q7" s="9"/>
      <c r="R7" s="9"/>
      <c r="S7" s="9"/>
      <c r="T7" s="9"/>
      <c r="U7" s="9"/>
      <c r="V7" s="9"/>
      <c r="W7" s="9"/>
      <c r="X7" s="9"/>
      <c r="Y7" s="9"/>
      <c r="Z7" s="9"/>
    </row>
    <row r="8" spans="1:26" ht="24.75" customHeight="1">
      <c r="A8" s="9"/>
      <c r="B8" s="83" t="s">
        <v>139</v>
      </c>
      <c r="C8" s="554" t="s">
        <v>832</v>
      </c>
      <c r="D8" s="410"/>
      <c r="E8" s="410"/>
      <c r="F8" s="410"/>
      <c r="G8" s="410"/>
      <c r="H8" s="410"/>
      <c r="I8" s="411"/>
      <c r="J8" s="84" t="s">
        <v>737</v>
      </c>
      <c r="K8" s="84" t="s">
        <v>833</v>
      </c>
      <c r="L8" s="9"/>
      <c r="M8" s="9"/>
      <c r="N8" s="9"/>
      <c r="O8" s="9"/>
      <c r="P8" s="9"/>
      <c r="Q8" s="9"/>
      <c r="R8" s="9"/>
      <c r="S8" s="9"/>
      <c r="T8" s="9"/>
      <c r="U8" s="9"/>
      <c r="V8" s="9"/>
      <c r="W8" s="9"/>
      <c r="X8" s="9"/>
      <c r="Y8" s="9"/>
      <c r="Z8" s="9"/>
    </row>
    <row r="9" spans="1:26" ht="25.5" customHeight="1">
      <c r="A9" s="9"/>
      <c r="B9" s="83" t="s">
        <v>141</v>
      </c>
      <c r="C9" s="554" t="s">
        <v>834</v>
      </c>
      <c r="D9" s="410"/>
      <c r="E9" s="410"/>
      <c r="F9" s="410"/>
      <c r="G9" s="410"/>
      <c r="H9" s="410"/>
      <c r="I9" s="411"/>
      <c r="J9" s="84" t="s">
        <v>737</v>
      </c>
      <c r="K9" s="84" t="s">
        <v>737</v>
      </c>
      <c r="L9" s="9"/>
      <c r="M9" s="9"/>
      <c r="N9" s="9"/>
      <c r="O9" s="9"/>
      <c r="P9" s="9"/>
      <c r="Q9" s="9"/>
      <c r="R9" s="9"/>
      <c r="S9" s="9"/>
      <c r="T9" s="9"/>
      <c r="U9" s="9"/>
      <c r="V9" s="9"/>
      <c r="W9" s="9"/>
      <c r="X9" s="9"/>
      <c r="Y9" s="9"/>
      <c r="Z9" s="9"/>
    </row>
    <row r="10" spans="1:26" ht="12.75" customHeight="1">
      <c r="A10" s="9"/>
      <c r="B10" s="83" t="s">
        <v>143</v>
      </c>
      <c r="C10" s="554" t="s">
        <v>835</v>
      </c>
      <c r="D10" s="410"/>
      <c r="E10" s="410"/>
      <c r="F10" s="410"/>
      <c r="G10" s="410"/>
      <c r="H10" s="410"/>
      <c r="I10" s="411"/>
      <c r="J10" s="84" t="s">
        <v>833</v>
      </c>
      <c r="K10" s="84" t="s">
        <v>737</v>
      </c>
      <c r="L10" s="9"/>
      <c r="M10" s="9"/>
      <c r="N10" s="9"/>
      <c r="O10" s="9"/>
      <c r="P10" s="9"/>
      <c r="Q10" s="9"/>
      <c r="R10" s="9"/>
      <c r="S10" s="9"/>
      <c r="T10" s="9"/>
      <c r="U10" s="9"/>
      <c r="V10" s="9"/>
      <c r="W10" s="9"/>
      <c r="X10" s="9"/>
      <c r="Y10" s="9"/>
      <c r="Z10" s="9"/>
    </row>
    <row r="11" spans="1:26" ht="12.75" customHeight="1">
      <c r="A11" s="9"/>
      <c r="B11" s="83" t="s">
        <v>145</v>
      </c>
      <c r="C11" s="554" t="s">
        <v>836</v>
      </c>
      <c r="D11" s="410"/>
      <c r="E11" s="410"/>
      <c r="F11" s="410"/>
      <c r="G11" s="410"/>
      <c r="H11" s="410"/>
      <c r="I11" s="411"/>
      <c r="J11" s="84" t="s">
        <v>737</v>
      </c>
      <c r="K11" s="84" t="s">
        <v>737</v>
      </c>
      <c r="L11" s="9"/>
      <c r="M11" s="9"/>
      <c r="N11" s="9"/>
      <c r="O11" s="9"/>
      <c r="P11" s="9"/>
      <c r="Q11" s="9"/>
      <c r="R11" s="9"/>
      <c r="S11" s="9"/>
      <c r="T11" s="9"/>
      <c r="U11" s="9"/>
      <c r="V11" s="9"/>
      <c r="W11" s="9"/>
      <c r="X11" s="9"/>
      <c r="Y11" s="9"/>
      <c r="Z11" s="9"/>
    </row>
    <row r="12" spans="1:26" ht="12.75" customHeight="1">
      <c r="A12" s="9"/>
      <c r="B12" s="83" t="s">
        <v>146</v>
      </c>
      <c r="C12" s="554" t="s">
        <v>837</v>
      </c>
      <c r="D12" s="410"/>
      <c r="E12" s="410"/>
      <c r="F12" s="410"/>
      <c r="G12" s="410"/>
      <c r="H12" s="410"/>
      <c r="I12" s="411"/>
      <c r="J12" s="84" t="s">
        <v>737</v>
      </c>
      <c r="K12" s="84" t="s">
        <v>833</v>
      </c>
      <c r="L12" s="9"/>
      <c r="M12" s="9"/>
      <c r="N12" s="9"/>
      <c r="O12" s="9"/>
      <c r="P12" s="9"/>
      <c r="Q12" s="9"/>
      <c r="R12" s="9"/>
      <c r="S12" s="9"/>
      <c r="T12" s="9"/>
      <c r="U12" s="9"/>
      <c r="V12" s="9"/>
      <c r="W12" s="9"/>
      <c r="X12" s="9"/>
      <c r="Y12" s="9"/>
      <c r="Z12" s="9"/>
    </row>
    <row r="13" spans="1:26" ht="12.75" customHeight="1">
      <c r="A13" s="1"/>
      <c r="B13" s="71"/>
      <c r="C13" s="71"/>
      <c r="D13" s="71"/>
      <c r="E13" s="71"/>
      <c r="F13" s="71"/>
      <c r="G13" s="71"/>
      <c r="H13" s="71"/>
      <c r="I13" s="71"/>
      <c r="J13" s="71"/>
      <c r="K13" s="71"/>
      <c r="L13" s="1"/>
      <c r="M13" s="1"/>
      <c r="N13" s="1"/>
      <c r="O13" s="1"/>
      <c r="P13" s="1"/>
      <c r="Q13" s="85"/>
      <c r="R13" s="1"/>
      <c r="S13" s="1"/>
      <c r="T13" s="1"/>
      <c r="U13" s="1"/>
      <c r="V13" s="1"/>
      <c r="W13" s="1"/>
      <c r="X13" s="1"/>
      <c r="Y13" s="1"/>
      <c r="Z13" s="1"/>
    </row>
    <row r="14" spans="1:26" ht="31.5" customHeight="1">
      <c r="A14" s="1"/>
      <c r="B14" s="553" t="s">
        <v>838</v>
      </c>
      <c r="C14" s="408"/>
      <c r="D14" s="408"/>
      <c r="E14" s="408"/>
      <c r="F14" s="408"/>
      <c r="G14" s="408"/>
      <c r="H14" s="408"/>
      <c r="I14" s="408"/>
      <c r="J14" s="408"/>
      <c r="K14" s="408"/>
      <c r="L14" s="1"/>
      <c r="M14" s="1"/>
      <c r="N14" s="1"/>
      <c r="O14" s="1"/>
      <c r="P14" s="1"/>
      <c r="Q14" s="1"/>
      <c r="R14" s="1"/>
      <c r="S14" s="1"/>
      <c r="T14" s="1"/>
      <c r="U14" s="1"/>
      <c r="V14" s="1"/>
      <c r="W14" s="1"/>
      <c r="X14" s="1"/>
      <c r="Y14" s="1"/>
      <c r="Z14" s="1"/>
    </row>
    <row r="15" spans="1:26" ht="55.5" customHeight="1">
      <c r="A15" s="1"/>
      <c r="B15" s="553" t="s">
        <v>839</v>
      </c>
      <c r="C15" s="408"/>
      <c r="D15" s="408"/>
      <c r="E15" s="408"/>
      <c r="F15" s="408"/>
      <c r="G15" s="408"/>
      <c r="H15" s="408"/>
      <c r="I15" s="408"/>
      <c r="J15" s="408"/>
      <c r="K15" s="408"/>
      <c r="L15" s="1"/>
      <c r="M15" s="1"/>
      <c r="N15" s="1"/>
      <c r="O15" s="1"/>
      <c r="P15" s="1"/>
      <c r="Q15" s="1"/>
      <c r="R15" s="1"/>
      <c r="S15" s="1"/>
      <c r="T15" s="1"/>
      <c r="U15" s="1"/>
      <c r="V15" s="1"/>
      <c r="W15" s="1"/>
      <c r="X15" s="1"/>
      <c r="Y15" s="1"/>
      <c r="Z15" s="1"/>
    </row>
    <row r="16" spans="1:26" ht="32.25" customHeight="1">
      <c r="A16" s="1"/>
      <c r="B16" s="553" t="s">
        <v>840</v>
      </c>
      <c r="C16" s="408"/>
      <c r="D16" s="408"/>
      <c r="E16" s="408"/>
      <c r="F16" s="408"/>
      <c r="G16" s="408"/>
      <c r="H16" s="408"/>
      <c r="I16" s="408"/>
      <c r="J16" s="408"/>
      <c r="K16" s="408"/>
      <c r="L16" s="1"/>
      <c r="M16" s="1"/>
      <c r="N16" s="1"/>
      <c r="O16" s="1"/>
      <c r="P16" s="1"/>
      <c r="Q16" s="1"/>
      <c r="R16" s="1"/>
      <c r="S16" s="1"/>
      <c r="T16" s="1"/>
      <c r="U16" s="1"/>
      <c r="V16" s="1"/>
      <c r="W16" s="1"/>
      <c r="X16" s="1"/>
      <c r="Y16" s="1"/>
      <c r="Z16" s="1"/>
    </row>
    <row r="17" spans="1:26" ht="67.5" customHeight="1">
      <c r="A17" s="1"/>
      <c r="B17" s="553" t="s">
        <v>841</v>
      </c>
      <c r="C17" s="408"/>
      <c r="D17" s="408"/>
      <c r="E17" s="408"/>
      <c r="F17" s="408"/>
      <c r="G17" s="408"/>
      <c r="H17" s="408"/>
      <c r="I17" s="408"/>
      <c r="J17" s="408"/>
      <c r="K17" s="408"/>
      <c r="L17" s="1"/>
      <c r="M17" s="1"/>
      <c r="N17" s="1"/>
      <c r="O17" s="1"/>
      <c r="P17" s="1"/>
      <c r="Q17" s="1"/>
      <c r="R17" s="1"/>
      <c r="S17" s="1"/>
      <c r="T17" s="1"/>
      <c r="U17" s="1"/>
      <c r="V17" s="1"/>
      <c r="W17" s="1"/>
      <c r="X17" s="1"/>
      <c r="Y17" s="1"/>
      <c r="Z17" s="1"/>
    </row>
    <row r="18" spans="1:26" ht="26.25" customHeight="1">
      <c r="A18" s="1"/>
      <c r="B18" s="553" t="s">
        <v>842</v>
      </c>
      <c r="C18" s="408"/>
      <c r="D18" s="408"/>
      <c r="E18" s="408"/>
      <c r="F18" s="408"/>
      <c r="G18" s="408"/>
      <c r="H18" s="408"/>
      <c r="I18" s="408"/>
      <c r="J18" s="408"/>
      <c r="K18" s="408"/>
      <c r="L18" s="1"/>
      <c r="M18" s="1"/>
      <c r="N18" s="1"/>
      <c r="O18" s="1"/>
      <c r="P18" s="1"/>
      <c r="Q18" s="1"/>
      <c r="R18" s="1"/>
      <c r="S18" s="1"/>
      <c r="T18" s="1"/>
      <c r="U18" s="1"/>
      <c r="V18" s="1"/>
      <c r="W18" s="1"/>
      <c r="X18" s="1"/>
      <c r="Y18" s="1"/>
      <c r="Z18" s="1"/>
    </row>
    <row r="19" spans="1:26" ht="12.75" customHeight="1">
      <c r="A19" s="1"/>
      <c r="B19" s="1"/>
      <c r="C19" s="10"/>
      <c r="D19" s="10"/>
      <c r="E19" s="10"/>
      <c r="F19" s="10"/>
      <c r="G19" s="10"/>
      <c r="H19" s="10"/>
      <c r="I19" s="10"/>
      <c r="J19" s="10"/>
      <c r="K19" s="10"/>
      <c r="L19" s="1"/>
      <c r="M19" s="1"/>
      <c r="N19" s="1"/>
      <c r="O19" s="1"/>
      <c r="P19" s="1"/>
      <c r="Q19" s="1"/>
      <c r="R19" s="1"/>
      <c r="S19" s="1"/>
      <c r="T19" s="1"/>
      <c r="U19" s="1"/>
      <c r="V19" s="1"/>
      <c r="W19" s="1"/>
      <c r="X19" s="1"/>
      <c r="Y19" s="1"/>
      <c r="Z19" s="1"/>
    </row>
    <row r="20" spans="1:26" ht="12.75" customHeight="1">
      <c r="A20" s="5" t="s">
        <v>823</v>
      </c>
      <c r="B20" s="514"/>
      <c r="C20" s="410"/>
      <c r="D20" s="410"/>
      <c r="E20" s="410"/>
      <c r="F20" s="410"/>
      <c r="G20" s="410"/>
      <c r="H20" s="411"/>
      <c r="I20" s="77" t="s">
        <v>843</v>
      </c>
      <c r="J20" s="77" t="s">
        <v>844</v>
      </c>
      <c r="K20" s="77" t="s">
        <v>423</v>
      </c>
      <c r="L20" s="1"/>
      <c r="M20" s="1"/>
      <c r="N20" s="1"/>
      <c r="O20" s="1"/>
      <c r="P20" s="1"/>
      <c r="Q20" s="1"/>
      <c r="R20" s="1"/>
      <c r="S20" s="1"/>
      <c r="T20" s="1"/>
      <c r="U20" s="1"/>
      <c r="V20" s="1"/>
      <c r="W20" s="1"/>
      <c r="X20" s="1"/>
      <c r="Y20" s="1"/>
      <c r="Z20" s="1"/>
    </row>
    <row r="21" spans="1:26" ht="12.75" customHeight="1">
      <c r="A21" s="5"/>
      <c r="B21" s="11" t="s">
        <v>136</v>
      </c>
      <c r="C21" s="551" t="s">
        <v>845</v>
      </c>
      <c r="D21" s="410"/>
      <c r="E21" s="410"/>
      <c r="F21" s="410"/>
      <c r="G21" s="410"/>
      <c r="H21" s="411"/>
      <c r="I21" s="11">
        <v>16</v>
      </c>
      <c r="J21" s="11">
        <v>18</v>
      </c>
      <c r="K21" s="11">
        <f>SUM(I21+J21)</f>
        <v>34</v>
      </c>
      <c r="L21" s="1"/>
      <c r="M21" s="1"/>
      <c r="N21" s="1"/>
      <c r="O21" s="1"/>
      <c r="P21" s="1"/>
      <c r="Q21" s="1"/>
      <c r="R21" s="1"/>
      <c r="S21" s="1"/>
      <c r="T21" s="1"/>
      <c r="U21" s="1"/>
      <c r="V21" s="1"/>
      <c r="W21" s="1"/>
      <c r="X21" s="1"/>
      <c r="Y21" s="1"/>
      <c r="Z21" s="1"/>
    </row>
    <row r="22" spans="1:26" ht="12.75" customHeight="1">
      <c r="A22" s="5"/>
      <c r="B22" s="11" t="s">
        <v>138</v>
      </c>
      <c r="C22" s="551" t="s">
        <v>846</v>
      </c>
      <c r="D22" s="410"/>
      <c r="E22" s="410"/>
      <c r="F22" s="410"/>
      <c r="G22" s="410"/>
      <c r="H22" s="411"/>
      <c r="I22" s="11">
        <v>3</v>
      </c>
      <c r="J22" s="11">
        <v>0</v>
      </c>
      <c r="K22" s="11">
        <f t="shared" ref="K22:K25" si="0">SUM(I22+J22)</f>
        <v>3</v>
      </c>
      <c r="L22" s="1"/>
      <c r="M22" s="1"/>
      <c r="N22" s="1"/>
      <c r="O22" s="1"/>
      <c r="P22" s="1"/>
      <c r="Q22" s="1"/>
      <c r="R22" s="1"/>
      <c r="S22" s="1"/>
      <c r="T22" s="1"/>
      <c r="U22" s="1"/>
      <c r="V22" s="1"/>
      <c r="W22" s="1"/>
      <c r="X22" s="1"/>
      <c r="Y22" s="1"/>
      <c r="Z22" s="1"/>
    </row>
    <row r="23" spans="1:26" ht="12.75" customHeight="1">
      <c r="A23" s="5"/>
      <c r="B23" s="11" t="s">
        <v>139</v>
      </c>
      <c r="C23" s="551" t="s">
        <v>847</v>
      </c>
      <c r="D23" s="410"/>
      <c r="E23" s="410"/>
      <c r="F23" s="410"/>
      <c r="G23" s="410"/>
      <c r="H23" s="411"/>
      <c r="I23" s="11">
        <v>8</v>
      </c>
      <c r="J23" s="11">
        <v>13</v>
      </c>
      <c r="K23" s="11">
        <f t="shared" si="0"/>
        <v>21</v>
      </c>
      <c r="L23" s="1"/>
      <c r="M23" s="1"/>
      <c r="N23" s="1"/>
      <c r="O23" s="1"/>
      <c r="P23" s="1"/>
      <c r="Q23" s="1"/>
      <c r="R23" s="1"/>
      <c r="S23" s="1"/>
      <c r="T23" s="1"/>
      <c r="U23" s="1"/>
      <c r="V23" s="1"/>
      <c r="W23" s="1"/>
      <c r="X23" s="1"/>
      <c r="Y23" s="1"/>
      <c r="Z23" s="1"/>
    </row>
    <row r="24" spans="1:26" ht="12.75" customHeight="1">
      <c r="A24" s="5"/>
      <c r="B24" s="11" t="s">
        <v>141</v>
      </c>
      <c r="C24" s="551" t="s">
        <v>848</v>
      </c>
      <c r="D24" s="410"/>
      <c r="E24" s="410"/>
      <c r="F24" s="410"/>
      <c r="G24" s="410"/>
      <c r="H24" s="411"/>
      <c r="I24" s="11">
        <v>8</v>
      </c>
      <c r="J24" s="11">
        <v>4</v>
      </c>
      <c r="K24" s="11">
        <f t="shared" si="0"/>
        <v>12</v>
      </c>
      <c r="L24" s="1"/>
      <c r="M24" s="1"/>
      <c r="N24" s="1"/>
      <c r="O24" s="1"/>
      <c r="P24" s="1"/>
      <c r="Q24" s="1"/>
      <c r="R24" s="1"/>
      <c r="S24" s="1"/>
      <c r="T24" s="1"/>
      <c r="U24" s="1"/>
      <c r="V24" s="1"/>
      <c r="W24" s="1"/>
      <c r="X24" s="1"/>
      <c r="Y24" s="1"/>
      <c r="Z24" s="1"/>
    </row>
    <row r="25" spans="1:26" ht="14.25" customHeight="1">
      <c r="A25" s="5"/>
      <c r="B25" s="11" t="s">
        <v>143</v>
      </c>
      <c r="C25" s="551" t="s">
        <v>1121</v>
      </c>
      <c r="D25" s="410"/>
      <c r="E25" s="410"/>
      <c r="F25" s="410"/>
      <c r="G25" s="410"/>
      <c r="H25" s="411"/>
      <c r="I25" s="11">
        <v>2</v>
      </c>
      <c r="J25" s="11">
        <v>0</v>
      </c>
      <c r="K25" s="11">
        <f t="shared" si="0"/>
        <v>2</v>
      </c>
      <c r="L25" s="1"/>
      <c r="M25" s="1"/>
      <c r="N25" s="1"/>
      <c r="O25" s="1"/>
      <c r="P25" s="1"/>
      <c r="Q25" s="1"/>
      <c r="R25" s="1"/>
      <c r="S25" s="1"/>
      <c r="T25" s="1"/>
      <c r="U25" s="1"/>
      <c r="V25" s="1"/>
      <c r="W25" s="1"/>
      <c r="X25" s="1"/>
      <c r="Y25" s="1"/>
      <c r="Z25" s="1"/>
    </row>
    <row r="26" spans="1:26" ht="12" customHeight="1">
      <c r="A26" s="5"/>
      <c r="B26" s="11" t="s">
        <v>145</v>
      </c>
      <c r="C26" s="551" t="s">
        <v>849</v>
      </c>
      <c r="D26" s="410"/>
      <c r="E26" s="410"/>
      <c r="F26" s="410"/>
      <c r="G26" s="410"/>
      <c r="H26" s="411"/>
      <c r="I26" s="11"/>
      <c r="J26" s="11"/>
      <c r="K26" s="11"/>
      <c r="L26" s="1"/>
      <c r="M26" s="1"/>
      <c r="N26" s="1"/>
      <c r="O26" s="1"/>
      <c r="P26" s="1"/>
      <c r="Q26" s="1"/>
      <c r="R26" s="1"/>
      <c r="S26" s="1"/>
      <c r="T26" s="1"/>
      <c r="U26" s="1"/>
      <c r="V26" s="1"/>
      <c r="W26" s="1"/>
      <c r="X26" s="1"/>
      <c r="Y26" s="1"/>
      <c r="Z26" s="1"/>
    </row>
    <row r="27" spans="1:26" ht="26.25" customHeight="1">
      <c r="A27" s="5"/>
      <c r="B27" s="11" t="s">
        <v>146</v>
      </c>
      <c r="C27" s="551" t="s">
        <v>850</v>
      </c>
      <c r="D27" s="410"/>
      <c r="E27" s="410"/>
      <c r="F27" s="410"/>
      <c r="G27" s="410"/>
      <c r="H27" s="411"/>
      <c r="I27" s="11"/>
      <c r="J27" s="11"/>
      <c r="K27" s="11"/>
      <c r="L27" s="1"/>
      <c r="M27" s="1"/>
      <c r="N27" s="1"/>
      <c r="O27" s="1"/>
      <c r="P27" s="1"/>
      <c r="Q27" s="1"/>
      <c r="R27" s="1"/>
      <c r="S27" s="1"/>
      <c r="T27" s="1"/>
      <c r="U27" s="1"/>
      <c r="V27" s="1"/>
      <c r="W27" s="1"/>
      <c r="X27" s="1"/>
      <c r="Y27" s="1"/>
      <c r="Z27" s="1"/>
    </row>
    <row r="28" spans="1:26" ht="12.75" customHeight="1">
      <c r="A28" s="5"/>
      <c r="B28" s="11" t="s">
        <v>148</v>
      </c>
      <c r="C28" s="551" t="s">
        <v>851</v>
      </c>
      <c r="D28" s="410"/>
      <c r="E28" s="410"/>
      <c r="F28" s="410"/>
      <c r="G28" s="410"/>
      <c r="H28" s="411"/>
      <c r="I28" s="11"/>
      <c r="J28" s="11"/>
      <c r="K28" s="11"/>
      <c r="L28" s="1"/>
      <c r="M28" s="1"/>
      <c r="N28" s="1"/>
      <c r="O28" s="1"/>
      <c r="P28" s="1"/>
      <c r="Q28" s="1"/>
      <c r="R28" s="1"/>
      <c r="S28" s="1"/>
      <c r="T28" s="1"/>
      <c r="U28" s="1"/>
      <c r="V28" s="1"/>
      <c r="W28" s="1"/>
      <c r="X28" s="1"/>
      <c r="Y28" s="1"/>
      <c r="Z28" s="1"/>
    </row>
    <row r="29" spans="1:26" ht="25.5" customHeight="1">
      <c r="A29" s="5"/>
      <c r="B29" s="11" t="s">
        <v>708</v>
      </c>
      <c r="C29" s="551" t="s">
        <v>852</v>
      </c>
      <c r="D29" s="410"/>
      <c r="E29" s="410"/>
      <c r="F29" s="410"/>
      <c r="G29" s="410"/>
      <c r="H29" s="411"/>
      <c r="I29" s="11"/>
      <c r="J29" s="11"/>
      <c r="K29" s="11"/>
      <c r="L29" s="1"/>
      <c r="M29" s="1"/>
      <c r="N29" s="1"/>
      <c r="O29" s="1"/>
      <c r="P29" s="1"/>
      <c r="Q29" s="1"/>
      <c r="R29" s="1"/>
      <c r="S29" s="1"/>
      <c r="T29" s="1"/>
      <c r="U29" s="1"/>
      <c r="V29" s="1"/>
      <c r="W29" s="1"/>
      <c r="X29" s="1"/>
      <c r="Y29" s="1"/>
      <c r="Z29" s="1"/>
    </row>
    <row r="30" spans="1:26" ht="25.5" customHeight="1">
      <c r="A30" s="5"/>
      <c r="B30" s="11" t="s">
        <v>710</v>
      </c>
      <c r="C30" s="551" t="s">
        <v>853</v>
      </c>
      <c r="D30" s="410"/>
      <c r="E30" s="410"/>
      <c r="F30" s="410"/>
      <c r="G30" s="410"/>
      <c r="H30" s="411"/>
      <c r="I30" s="28"/>
      <c r="J30" s="28"/>
      <c r="K30" s="11"/>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854</v>
      </c>
      <c r="B32" s="544" t="s">
        <v>855</v>
      </c>
      <c r="C32" s="408"/>
      <c r="D32" s="408"/>
      <c r="E32" s="408"/>
      <c r="F32" s="408"/>
      <c r="G32" s="408"/>
      <c r="H32" s="408"/>
      <c r="I32" s="408"/>
      <c r="J32" s="408"/>
      <c r="K32" s="408"/>
      <c r="L32" s="1"/>
      <c r="M32" s="1"/>
      <c r="N32" s="1"/>
      <c r="O32" s="1"/>
      <c r="P32" s="1"/>
      <c r="Q32" s="1"/>
      <c r="R32" s="1"/>
      <c r="S32" s="1"/>
      <c r="T32" s="1"/>
      <c r="U32" s="1"/>
      <c r="V32" s="1"/>
      <c r="W32" s="1"/>
      <c r="X32" s="1"/>
      <c r="Y32" s="1"/>
      <c r="Z32" s="1"/>
    </row>
    <row r="33" spans="1:26" ht="54.75" customHeight="1">
      <c r="A33" s="1"/>
      <c r="B33" s="423" t="s">
        <v>856</v>
      </c>
      <c r="C33" s="408"/>
      <c r="D33" s="408"/>
      <c r="E33" s="408"/>
      <c r="F33" s="408"/>
      <c r="G33" s="408"/>
      <c r="H33" s="408"/>
      <c r="I33" s="408"/>
      <c r="J33" s="408"/>
      <c r="K33" s="408"/>
      <c r="L33" s="1"/>
      <c r="M33" s="1"/>
      <c r="N33" s="1"/>
      <c r="O33" s="1"/>
      <c r="P33" s="1"/>
      <c r="Q33" s="1"/>
      <c r="R33" s="1"/>
      <c r="S33" s="1"/>
      <c r="T33" s="1"/>
      <c r="U33" s="1"/>
      <c r="V33" s="1"/>
      <c r="W33" s="1"/>
      <c r="X33" s="1"/>
      <c r="Y33" s="1"/>
      <c r="Z33" s="1"/>
    </row>
    <row r="34" spans="1:26" ht="12.75" customHeight="1">
      <c r="A34" s="1"/>
      <c r="B34" s="423" t="s">
        <v>857</v>
      </c>
      <c r="C34" s="408"/>
      <c r="D34" s="408"/>
      <c r="E34" s="408"/>
      <c r="F34" s="408"/>
      <c r="G34" s="408"/>
      <c r="H34" s="408"/>
      <c r="I34" s="408"/>
      <c r="J34" s="408"/>
      <c r="K34" s="408"/>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78"/>
      <c r="B36" s="543" t="s">
        <v>858</v>
      </c>
      <c r="C36" s="410"/>
      <c r="D36" s="410"/>
      <c r="E36" s="410"/>
      <c r="F36" s="411"/>
      <c r="G36" s="74">
        <v>30.58</v>
      </c>
      <c r="H36" s="86" t="s">
        <v>859</v>
      </c>
      <c r="I36" s="14" t="s">
        <v>860</v>
      </c>
      <c r="J36" s="74">
        <v>672.66</v>
      </c>
      <c r="K36" s="14" t="s">
        <v>861</v>
      </c>
      <c r="L36" s="14"/>
      <c r="M36" s="14"/>
      <c r="N36" s="14"/>
      <c r="O36" s="14"/>
      <c r="P36" s="14"/>
      <c r="Q36" s="14"/>
      <c r="R36" s="14"/>
      <c r="S36" s="14"/>
      <c r="T36" s="14"/>
      <c r="U36" s="14"/>
      <c r="V36" s="14"/>
      <c r="W36" s="14"/>
      <c r="X36" s="14"/>
      <c r="Y36" s="14"/>
      <c r="Z36" s="14"/>
    </row>
    <row r="37" spans="1:26" ht="12.75" customHeight="1">
      <c r="A37" s="14"/>
      <c r="B37" s="14"/>
      <c r="C37" s="14"/>
      <c r="D37" s="14"/>
      <c r="E37" s="14"/>
      <c r="F37" s="14"/>
      <c r="G37" s="14"/>
      <c r="H37" s="14"/>
      <c r="I37" s="60" t="s">
        <v>862</v>
      </c>
      <c r="J37" s="74">
        <v>21.99</v>
      </c>
      <c r="K37" s="14" t="s">
        <v>863</v>
      </c>
      <c r="L37" s="14"/>
      <c r="M37" s="14"/>
      <c r="N37" s="14"/>
      <c r="O37" s="14"/>
      <c r="P37" s="14"/>
      <c r="Q37" s="14"/>
      <c r="R37" s="14"/>
      <c r="S37" s="14"/>
      <c r="T37" s="14"/>
      <c r="U37" s="14"/>
      <c r="V37" s="14"/>
      <c r="W37" s="14"/>
      <c r="X37" s="14"/>
      <c r="Y37" s="14"/>
      <c r="Z37" s="14"/>
    </row>
    <row r="38" spans="1:26" ht="16.5" customHeight="1">
      <c r="A38" s="78" t="s">
        <v>864</v>
      </c>
      <c r="B38" s="544" t="s">
        <v>865</v>
      </c>
      <c r="C38" s="408"/>
      <c r="D38" s="408"/>
      <c r="E38" s="408"/>
      <c r="F38" s="408"/>
      <c r="G38" s="408"/>
      <c r="H38" s="408"/>
      <c r="I38" s="408"/>
      <c r="J38" s="408"/>
      <c r="K38" s="408"/>
      <c r="L38" s="1"/>
      <c r="M38" s="1"/>
      <c r="N38" s="1"/>
      <c r="O38" s="1"/>
      <c r="P38" s="1"/>
      <c r="Q38" s="1"/>
      <c r="R38" s="1"/>
      <c r="S38" s="1"/>
      <c r="T38" s="1"/>
      <c r="U38" s="1"/>
      <c r="V38" s="1"/>
      <c r="W38" s="1"/>
      <c r="X38" s="1"/>
      <c r="Y38" s="1"/>
      <c r="Z38" s="1"/>
    </row>
    <row r="39" spans="1:26" ht="27" customHeight="1">
      <c r="A39" s="5"/>
      <c r="B39" s="423" t="s">
        <v>866</v>
      </c>
      <c r="C39" s="408"/>
      <c r="D39" s="408"/>
      <c r="E39" s="408"/>
      <c r="F39" s="408"/>
      <c r="G39" s="408"/>
      <c r="H39" s="408"/>
      <c r="I39" s="408"/>
      <c r="J39" s="408"/>
      <c r="K39" s="408"/>
      <c r="L39" s="1"/>
      <c r="M39" s="1"/>
      <c r="N39" s="1"/>
      <c r="O39" s="1"/>
      <c r="P39" s="1"/>
      <c r="Q39" s="1"/>
      <c r="R39" s="1"/>
      <c r="S39" s="1"/>
      <c r="T39" s="1"/>
      <c r="U39" s="1"/>
      <c r="V39" s="1"/>
      <c r="W39" s="1"/>
      <c r="X39" s="1"/>
      <c r="Y39" s="1"/>
      <c r="Z39" s="1"/>
    </row>
    <row r="40" spans="1:26" ht="27" customHeight="1">
      <c r="A40" s="5"/>
      <c r="B40" s="545" t="s">
        <v>867</v>
      </c>
      <c r="C40" s="408"/>
      <c r="D40" s="408"/>
      <c r="E40" s="408"/>
      <c r="F40" s="408"/>
      <c r="G40" s="408"/>
      <c r="H40" s="408"/>
      <c r="I40" s="408"/>
      <c r="J40" s="408"/>
      <c r="K40" s="408"/>
      <c r="L40" s="1"/>
      <c r="M40" s="1"/>
      <c r="N40" s="1"/>
      <c r="O40" s="1"/>
      <c r="P40" s="1"/>
      <c r="Q40" s="1"/>
      <c r="R40" s="1"/>
      <c r="S40" s="1"/>
      <c r="T40" s="1"/>
      <c r="U40" s="1"/>
      <c r="V40" s="1"/>
      <c r="W40" s="1"/>
      <c r="X40" s="1"/>
      <c r="Y40" s="1"/>
      <c r="Z40" s="1"/>
    </row>
    <row r="41" spans="1:26" ht="111.75" customHeight="1">
      <c r="A41" s="5"/>
      <c r="B41" s="546" t="s">
        <v>868</v>
      </c>
      <c r="C41" s="408"/>
      <c r="D41" s="408"/>
      <c r="E41" s="408"/>
      <c r="F41" s="408"/>
      <c r="G41" s="408"/>
      <c r="H41" s="408"/>
      <c r="I41" s="408"/>
      <c r="J41" s="408"/>
      <c r="K41" s="408"/>
      <c r="L41" s="1"/>
      <c r="M41" s="1"/>
      <c r="N41" s="1"/>
      <c r="O41" s="1"/>
      <c r="P41" s="1"/>
      <c r="Q41" s="1"/>
      <c r="R41" s="1"/>
      <c r="S41" s="1"/>
      <c r="T41" s="1"/>
      <c r="U41" s="1"/>
      <c r="V41" s="1"/>
      <c r="W41" s="1"/>
      <c r="X41" s="1"/>
      <c r="Y41" s="1"/>
      <c r="Z41" s="1"/>
    </row>
    <row r="42" spans="1:26" ht="96.65" customHeight="1">
      <c r="A42" s="5"/>
      <c r="B42" s="546" t="s">
        <v>869</v>
      </c>
      <c r="C42" s="408"/>
      <c r="D42" s="408"/>
      <c r="E42" s="408"/>
      <c r="F42" s="408"/>
      <c r="G42" s="408"/>
      <c r="H42" s="408"/>
      <c r="I42" s="408"/>
      <c r="J42" s="408"/>
      <c r="K42" s="408"/>
      <c r="L42" s="1"/>
      <c r="M42" s="1"/>
      <c r="N42" s="1"/>
      <c r="O42" s="1"/>
      <c r="P42" s="1"/>
      <c r="Q42" s="1"/>
      <c r="R42" s="1"/>
      <c r="S42" s="1"/>
      <c r="T42" s="1"/>
      <c r="U42" s="1"/>
      <c r="V42" s="1"/>
      <c r="W42" s="1"/>
      <c r="X42" s="1"/>
      <c r="Y42" s="1"/>
      <c r="Z42" s="1"/>
    </row>
    <row r="43" spans="1:26" ht="54" customHeight="1">
      <c r="A43" s="5"/>
      <c r="B43" s="423" t="s">
        <v>870</v>
      </c>
      <c r="C43" s="408"/>
      <c r="D43" s="408"/>
      <c r="E43" s="408"/>
      <c r="F43" s="408"/>
      <c r="G43" s="408"/>
      <c r="H43" s="408"/>
      <c r="I43" s="408"/>
      <c r="J43" s="408"/>
      <c r="K43" s="408"/>
      <c r="L43" s="1"/>
      <c r="M43" s="1"/>
      <c r="N43" s="1"/>
      <c r="O43" s="1"/>
      <c r="P43" s="1"/>
      <c r="Q43" s="1"/>
      <c r="R43" s="1"/>
      <c r="S43" s="1"/>
      <c r="T43" s="1"/>
      <c r="U43" s="1"/>
      <c r="V43" s="1"/>
      <c r="W43" s="1"/>
      <c r="X43" s="1"/>
      <c r="Y43" s="1"/>
      <c r="Z43" s="1"/>
    </row>
    <row r="44" spans="1:26" ht="12.75" customHeight="1">
      <c r="A44" s="5"/>
      <c r="B44" s="87"/>
      <c r="C44" s="87"/>
      <c r="D44" s="87"/>
      <c r="E44" s="87"/>
      <c r="F44" s="87"/>
      <c r="G44" s="87"/>
      <c r="H44" s="87"/>
      <c r="I44" s="87"/>
      <c r="J44" s="87"/>
      <c r="K44" s="87"/>
      <c r="L44" s="1"/>
      <c r="M44" s="1"/>
      <c r="N44" s="1"/>
      <c r="O44" s="1"/>
      <c r="P44" s="1"/>
      <c r="Q44" s="1"/>
      <c r="R44" s="1"/>
      <c r="S44" s="1"/>
      <c r="T44" s="1"/>
      <c r="U44" s="1"/>
      <c r="V44" s="1"/>
      <c r="W44" s="1"/>
      <c r="X44" s="1"/>
      <c r="Y44" s="1"/>
      <c r="Z44" s="1"/>
    </row>
    <row r="45" spans="1:26" ht="12.75" customHeight="1">
      <c r="A45" s="5"/>
      <c r="B45" s="552" t="s">
        <v>871</v>
      </c>
      <c r="C45" s="408"/>
      <c r="D45" s="408"/>
      <c r="E45" s="408"/>
      <c r="F45" s="408"/>
      <c r="G45" s="408"/>
      <c r="H45" s="408"/>
      <c r="I45" s="408"/>
      <c r="J45" s="408"/>
      <c r="K45" s="408"/>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47" t="s">
        <v>872</v>
      </c>
      <c r="C47" s="426"/>
      <c r="D47" s="426"/>
      <c r="E47" s="426"/>
      <c r="F47" s="426"/>
      <c r="G47" s="426"/>
      <c r="H47" s="426"/>
      <c r="I47" s="426"/>
      <c r="J47" s="426"/>
      <c r="K47" s="426"/>
      <c r="L47" s="1"/>
      <c r="M47" s="1"/>
      <c r="N47" s="1"/>
      <c r="O47" s="1"/>
      <c r="P47" s="1"/>
      <c r="Q47" s="1"/>
      <c r="R47" s="1"/>
      <c r="S47" s="1"/>
      <c r="T47" s="1"/>
      <c r="U47" s="1"/>
      <c r="V47" s="1"/>
      <c r="W47" s="1"/>
      <c r="X47" s="1"/>
      <c r="Y47" s="1"/>
      <c r="Z47" s="1"/>
    </row>
    <row r="48" spans="1:26" ht="12.75" customHeight="1">
      <c r="A48" s="5"/>
      <c r="B48" s="542"/>
      <c r="C48" s="411"/>
      <c r="D48" s="88" t="s">
        <v>873</v>
      </c>
      <c r="E48" s="88" t="s">
        <v>874</v>
      </c>
      <c r="F48" s="88" t="s">
        <v>875</v>
      </c>
      <c r="G48" s="88" t="s">
        <v>876</v>
      </c>
      <c r="H48" s="88" t="s">
        <v>877</v>
      </c>
      <c r="I48" s="88" t="s">
        <v>878</v>
      </c>
      <c r="J48" s="88" t="s">
        <v>879</v>
      </c>
      <c r="K48" s="88" t="s">
        <v>423</v>
      </c>
      <c r="L48" s="1"/>
      <c r="M48" s="1"/>
      <c r="N48" s="1"/>
      <c r="O48" s="1"/>
      <c r="P48" s="1"/>
      <c r="Q48" s="1"/>
      <c r="R48" s="1"/>
      <c r="S48" s="1"/>
      <c r="T48" s="1"/>
      <c r="U48" s="1"/>
      <c r="V48" s="1"/>
      <c r="W48" s="1"/>
      <c r="X48" s="1"/>
      <c r="Y48" s="1"/>
      <c r="Z48" s="1"/>
    </row>
    <row r="49" spans="1:26" ht="26.25" customHeight="1">
      <c r="A49" s="5"/>
      <c r="B49" s="548" t="s">
        <v>880</v>
      </c>
      <c r="C49" s="549"/>
      <c r="D49" s="11">
        <v>44</v>
      </c>
      <c r="E49" s="11">
        <v>12</v>
      </c>
      <c r="F49" s="11">
        <v>3</v>
      </c>
      <c r="G49" s="11">
        <v>0</v>
      </c>
      <c r="H49" s="11">
        <v>0</v>
      </c>
      <c r="I49" s="11">
        <v>0</v>
      </c>
      <c r="J49" s="11">
        <v>0</v>
      </c>
      <c r="K49" s="11">
        <f>SUM(D49:J49)</f>
        <v>59</v>
      </c>
      <c r="L49" s="1"/>
      <c r="M49" s="1"/>
      <c r="N49" s="1"/>
      <c r="O49" s="1"/>
      <c r="P49" s="1"/>
      <c r="Q49" s="1"/>
      <c r="R49" s="1"/>
      <c r="S49" s="1"/>
      <c r="T49" s="1"/>
      <c r="U49" s="1"/>
      <c r="V49" s="1"/>
      <c r="W49" s="1"/>
      <c r="X49" s="1"/>
      <c r="Y49" s="1"/>
      <c r="Z49" s="1"/>
    </row>
    <row r="50" spans="1:26" ht="12.75" customHeight="1">
      <c r="A50" s="1"/>
      <c r="B50" s="550"/>
      <c r="C50" s="408"/>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42"/>
      <c r="C51" s="411"/>
      <c r="D51" s="88" t="s">
        <v>873</v>
      </c>
      <c r="E51" s="88" t="s">
        <v>874</v>
      </c>
      <c r="F51" s="88" t="s">
        <v>875</v>
      </c>
      <c r="G51" s="88" t="s">
        <v>876</v>
      </c>
      <c r="H51" s="88" t="s">
        <v>877</v>
      </c>
      <c r="I51" s="88" t="s">
        <v>878</v>
      </c>
      <c r="J51" s="88" t="s">
        <v>879</v>
      </c>
      <c r="K51" s="88" t="s">
        <v>423</v>
      </c>
      <c r="L51" s="1"/>
      <c r="M51" s="1"/>
      <c r="N51" s="1"/>
      <c r="O51" s="1"/>
      <c r="P51" s="1"/>
      <c r="Q51" s="1"/>
      <c r="R51" s="1"/>
      <c r="S51" s="1"/>
      <c r="T51" s="1"/>
      <c r="U51" s="1"/>
      <c r="V51" s="1"/>
      <c r="W51" s="1"/>
      <c r="X51" s="1"/>
      <c r="Y51" s="1"/>
      <c r="Z51" s="1"/>
    </row>
    <row r="52" spans="1:26" ht="26.25" customHeight="1">
      <c r="A52" s="5"/>
      <c r="B52" s="542" t="s">
        <v>881</v>
      </c>
      <c r="C52" s="411"/>
      <c r="D52" s="11"/>
      <c r="E52" s="11"/>
      <c r="F52" s="11"/>
      <c r="G52" s="11"/>
      <c r="H52" s="11"/>
      <c r="I52" s="11"/>
      <c r="J52" s="11"/>
      <c r="K52" s="11">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Garretson, Jennifer</cp:lastModifiedBy>
  <dcterms:modified xsi:type="dcterms:W3CDTF">2022-12-07T22:01:31Z</dcterms:modified>
</cp:coreProperties>
</file>